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44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<sst xmlns="http://schemas.openxmlformats.org/spreadsheetml/2006/main" count="390" uniqueCount="170">
  <si>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</si>
  <si>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</si>
  <si>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</si>
  <si>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</si>
  <si>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</si>
  <si>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</si>
  <si>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</si>
  <si>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</si>
  <si>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</si>
  <si>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</si>
  <si>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</si>
  <si>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</si>
  <si>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</si>
  <si>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</si>
  <si>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</si>
  <si>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</si>
  <si>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</si>
  <si>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</si>
  <si>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</si>
  <si>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</si>
  <si>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</si>
  <si>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</si>
  <si>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</si>
  <si>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</si>
  <si>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</si>
  <si>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</si>
  <si>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</si>
  <si>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</si>
  <si>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</si>
  <si>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</si>
  <si>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</si>
  <si>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</si>
  <si>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</si>
  <si>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</si>
  <si>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</si>
  <si>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</si>
  <si>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</si>
  <si>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</si>
  <si>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</si>
  <si>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</si>
  <si>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</si>
  <si>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</si>
  <si>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</si>
  <si>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</si>
  <si>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</si>
  <si>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</si>
  <si>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</si>
  <si>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</si>
  <si>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</si>
  <si>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</si>
  <si>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</si>
  <si>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</si>
  <si>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</si>
  <si>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</si>
  <si>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</si>
  <si>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</si>
  <si>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</si>
  <si>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</si>
  <si>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</si>
  <si>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</si>
  <si>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</si>
  <si>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</si>
  <si>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</si>
  <si>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</si>
  <si>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</si>
  <si>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</si>
  <si>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</si>
  <si>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</si>
  <si>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</si>
  <si>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</si>
  <si>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</si>
  <si>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</si>
  <si>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</si>
  <si>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</si>
  <si>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</si>
  <si>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</si>
  <si>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</si>
  <si>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</si>
  <si>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</si>
  <si>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</si>
  <si>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</si>
  <si>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</si>
  <si>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</si>
  <si>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</si>
  <si>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</si>
  <si>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</si>
  <si>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</si>
  <si>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</si>
  <si>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</si>
  <si>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</si>
  <si>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</si>
  <si>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</si>
  <si>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</si>
  <si>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</si>
  <si>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</si>
  <si>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</si>
  <si>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</si>
  <si>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</si>
  <si>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</si>
  <si>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</si>
  <si>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r>
      <t xml:space="preserve">2014 </t>
    </r>
    <r>
      <rPr>
        <sz val="6"/>
        <color indexed="8"/>
        <rFont val="Arial"/>
        <family val="2"/>
      </rPr>
      <t>2)</t>
    </r>
    <r>
      <rPr>
        <sz val="8"/>
        <color indexed="8"/>
        <rFont val="Arial"/>
        <family val="2"/>
      </rPr>
      <t xml:space="preserve"> </t>
    </r>
  </si>
  <si>
    <r>
      <t xml:space="preserve">2014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</si>
  <si>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</si>
  <si>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</si>
  <si>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</si>
  <si>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</si>
  <si>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</si>
  <si>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</si>
  <si>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</si>
  <si>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</si>
  <si>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</si>
  <si>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</si>
  <si>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</si>
  <si>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</si>
  <si>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</si>
  <si>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</si>
  <si>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</si>
  <si>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</si>
  <si>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</si>
  <si>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</si>
  <si>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</si>
  <si>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</si>
  <si>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</si>
  <si>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</si>
  <si>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</si>
  <si>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</si>
  <si>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</si>
  <si>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</si>
  <si>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</si>
  <si>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</si>
  <si>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</si>
  <si>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</si>
  <si>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</si>
  <si>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</si>
  <si>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</si>
  <si>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</si>
  <si>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</si>
  <si>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</si>
  <si>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</si>
  <si>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</si>
  <si>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</si>
  <si>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</si>
  <si>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</si>
  <si>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</si>
  <si>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</si>
  <si>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</si>
  <si>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</si>
  <si>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</si>
  <si>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</si>
  <si>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</si>
  <si>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</si>
  <si>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</si>
  <si>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</si>
  <si>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</si>
  <si>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</si>
  <si>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</si>
  <si>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</si>
  <si>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</si>
  <si>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</si>
  <si>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  Statistisches Amt Mecklenburg-Vorpommern, Schwerin, 2015</t>
  </si>
  <si>
    <r>
      <t xml:space="preserve">2015 </t>
    </r>
    <r>
      <rPr>
        <sz val="6"/>
        <color indexed="8"/>
        <rFont val="Arial"/>
        <family val="2"/>
      </rPr>
      <t>2)</t>
    </r>
    <r>
      <rPr>
        <sz val="8"/>
        <color indexed="8"/>
        <rFont val="Arial"/>
        <family val="2"/>
      </rPr>
      <t xml:space="preserve"> </t>
    </r>
  </si>
  <si>
    <r>
      <t xml:space="preserve">2015 </t>
    </r>
    <r>
      <rPr>
        <b/>
        <sz val="6"/>
        <color indexed="8"/>
        <rFont val="Arial"/>
        <family val="2"/>
      </rPr>
      <t>2)</t>
    </r>
  </si>
  <si>
    <r>
      <t xml:space="preserve">2015 </t>
    </r>
    <r>
      <rPr>
        <b/>
        <sz val="6"/>
        <color indexed="8"/>
        <rFont val="Arial"/>
        <family val="2"/>
      </rPr>
      <t>2)</t>
    </r>
    <r>
      <rPr>
        <b/>
        <sz val="8"/>
        <color indexed="8"/>
        <rFont val="Arial"/>
        <family val="2"/>
      </rPr>
      <t xml:space="preserve"> </t>
    </r>
  </si>
  <si>
    <t>Februar 2015</t>
  </si>
  <si>
    <t>G113 2015 02</t>
  </si>
  <si>
    <t>Februar 2015
gegenüber
Februar 2014</t>
  </si>
  <si>
    <t>Jan. - Feb. 2015
gegenüber
Jan. - Feb. 2014</t>
  </si>
  <si>
    <t>Februar 2015 gegenüber
Februar 2014</t>
  </si>
  <si>
    <t>Januar - Februar 2015 gegenüber 
Januar - Februar 2014</t>
  </si>
  <si>
    <t>5. Mai 2015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</si>
</sst>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b/>
      <sz val="35"/>
      <color indexed="8"/>
      <name val="Myriad Pro"/>
      <family val="2"/>
    </font>
    <font>
      <b/>
      <sz val="12"/>
      <color indexed="8"/>
      <name val="Myriad Pro"/>
      <family val="2"/>
    </font>
    <font>
      <sz val="12"/>
      <color indexed="8"/>
      <name val="Myriad Pro"/>
      <family val="2"/>
    </font>
    <font>
      <b/>
      <sz val="20"/>
      <color indexed="8"/>
      <name val="Myriad Pro"/>
      <family val="2"/>
    </font>
    <font>
      <sz val="20"/>
      <color indexed="8"/>
      <name val="Myriad Pro"/>
      <family val="2"/>
    </font>
    <font>
      <sz val="5"/>
      <color indexed="8"/>
      <name val="Myriad Pro"/>
      <family val="2"/>
    </font>
    <font>
      <sz val="8"/>
      <color indexed="8"/>
      <name val="Myriad Pro"/>
      <family val="2"/>
    </font>
    <font>
      <b/>
      <sz val="30"/>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sz val="8"/>
      <color theme="1"/>
      <name val="Myriad Pro"/>
      <family val="2"/>
    </font>
    <font>
      <sz val="5"/>
      <color theme="1"/>
      <name val="Myriad Pro"/>
      <family val="2"/>
    </font>
    <font>
      <b/>
      <sz val="20"/>
      <color theme="1"/>
      <name val="Myriad Pro"/>
      <family val="2"/>
    </font>
    <font>
      <sz val="20"/>
      <color theme="1"/>
      <name val="Myriad Pro"/>
      <family val="2"/>
    </font>
    <font>
      <b/>
      <sz val="35"/>
      <color theme="1"/>
      <name val="Myriad Pro"/>
      <family val="2"/>
    </font>
    <font>
      <b/>
      <sz val="12"/>
      <color theme="1"/>
      <name val="Myriad Pro"/>
      <family val="2"/>
    </font>
    <font>
      <sz val="12"/>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9">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172" fontId="70" fillId="0" borderId="15" xfId="0" applyNumberFormat="1" applyFont="1" applyBorder="1" applyAlignment="1">
      <alignment horizontal="right"/>
    </xf>
    <xf numFmtId="172" fontId="70" fillId="0" borderId="0" xfId="0" applyNumberFormat="1" applyFont="1" applyBorder="1" applyAlignment="1">
      <alignment horizontal="right"/>
    </xf>
    <xf numFmtId="172" fontId="75" fillId="0" borderId="15" xfId="0" applyNumberFormat="1" applyFont="1" applyBorder="1" applyAlignment="1">
      <alignment horizontal="right"/>
    </xf>
    <xf numFmtId="172" fontId="75" fillId="0" borderId="0" xfId="0" applyNumberFormat="1" applyFont="1" applyBorder="1" applyAlignment="1">
      <alignment horizontal="right"/>
    </xf>
    <xf numFmtId="0" fontId="66" fillId="0" borderId="0" xfId="0" applyFont="1" applyAlignment="1">
      <alignment horizontal="left" vertical="top" wrapText="1"/>
    </xf>
    <xf numFmtId="178" fontId="70" fillId="0" borderId="0" xfId="0" applyNumberFormat="1" applyFont="1" applyBorder="1" applyAlignment="1">
      <alignment horizontal="right"/>
    </xf>
    <xf numFmtId="0" fontId="66" fillId="0" borderId="0" xfId="0" applyFont="1" applyAlignment="1">
      <alignment horizontal="left" wrapText="1"/>
    </xf>
    <xf numFmtId="0" fontId="68" fillId="0" borderId="0" xfId="0" applyFont="1" applyAlignment="1">
      <alignment horizontal="left" wrapText="1"/>
    </xf>
    <xf numFmtId="0" fontId="65" fillId="0" borderId="0" xfId="0" applyFont="1" applyAlignment="1">
      <alignment horizontal="left"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180" fontId="70" fillId="0" borderId="15" xfId="0" applyNumberFormat="1" applyFont="1" applyBorder="1" applyAlignment="1">
      <alignment horizontal="right"/>
    </xf>
    <xf numFmtId="180" fontId="70" fillId="0" borderId="0" xfId="0" applyNumberFormat="1" applyFont="1" applyBorder="1" applyAlignment="1">
      <alignment horizontal="right"/>
    </xf>
    <xf numFmtId="49" fontId="64" fillId="0" borderId="0" xfId="57" applyNumberFormat="1" applyFont="1" applyAlignment="1">
      <alignment horizontal="left"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0" fillId="0" borderId="0" xfId="57" applyAlignment="1">
      <alignment horizontal="center"/>
      <protection/>
    </xf>
    <xf numFmtId="0" fontId="76" fillId="0" borderId="0" xfId="57" applyFont="1" applyBorder="1" applyAlignment="1">
      <alignment horizontal="left" vertical="center"/>
      <protection/>
    </xf>
    <xf numFmtId="0" fontId="77" fillId="0" borderId="16" xfId="57" applyFont="1" applyBorder="1" applyAlignment="1">
      <alignment horizontal="center" vertical="center"/>
      <protection/>
    </xf>
    <xf numFmtId="0" fontId="64" fillId="0" borderId="17" xfId="57" applyFont="1" applyBorder="1" applyAlignment="1">
      <alignment horizontal="center" vertical="center"/>
      <protection/>
    </xf>
    <xf numFmtId="0" fontId="73" fillId="0" borderId="0" xfId="57" applyFont="1" applyAlignment="1">
      <alignment horizontal="center" vertical="center"/>
      <protection/>
    </xf>
    <xf numFmtId="0" fontId="77" fillId="0" borderId="17" xfId="57" applyFont="1" applyBorder="1" applyAlignment="1">
      <alignment horizontal="center" vertical="center"/>
      <protection/>
    </xf>
    <xf numFmtId="0" fontId="64"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4" fillId="0" borderId="0" xfId="0" applyFont="1" applyBorder="1" applyAlignment="1">
      <alignment horizontal="center" vertical="center"/>
    </xf>
    <xf numFmtId="0" fontId="64" fillId="0" borderId="0" xfId="57" applyFont="1" applyAlignment="1">
      <alignment horizontal="right"/>
      <protection/>
    </xf>
    <xf numFmtId="0" fontId="73" fillId="0" borderId="16" xfId="57" applyFont="1" applyBorder="1" applyAlignment="1">
      <alignment horizontal="right"/>
      <protection/>
    </xf>
    <xf numFmtId="0" fontId="64" fillId="0" borderId="0" xfId="57" applyFont="1" applyAlignment="1">
      <alignment horizontal="center" vertical="center"/>
      <protection/>
    </xf>
    <xf numFmtId="0" fontId="78" fillId="0" borderId="0" xfId="57" applyFont="1" applyAlignment="1">
      <alignment horizontal="left" vertical="center"/>
      <protection/>
    </xf>
    <xf numFmtId="49" fontId="79" fillId="0" borderId="0" xfId="57" applyNumberFormat="1" applyFont="1" applyAlignment="1" quotePrefix="1">
      <alignment horizontal="left"/>
      <protection/>
    </xf>
    <xf numFmtId="0" fontId="80" fillId="0" borderId="18" xfId="57" applyFont="1" applyBorder="1" applyAlignment="1">
      <alignment horizontal="center" vertical="center" wrapText="1"/>
      <protection/>
    </xf>
    <xf numFmtId="0" fontId="81" fillId="0" borderId="19" xfId="59" applyFont="1" applyBorder="1" applyAlignment="1">
      <alignment horizontal="left" vertical="center" wrapText="1"/>
      <protection/>
    </xf>
    <xf numFmtId="0" fontId="82" fillId="0" borderId="19" xfId="53" applyFont="1" applyBorder="1" applyAlignment="1">
      <alignment horizontal="right" vertical="center" wrapText="1"/>
      <protection/>
    </xf>
    <xf numFmtId="0" fontId="81" fillId="0" borderId="0" xfId="59" applyFont="1" applyBorder="1" applyAlignment="1">
      <alignment horizontal="center" vertical="center" wrapText="1"/>
      <protection/>
    </xf>
    <xf numFmtId="0" fontId="78" fillId="0" borderId="0" xfId="59" applyFont="1" applyAlignment="1">
      <alignment vertical="center" wrapText="1"/>
      <protection/>
    </xf>
    <xf numFmtId="0" fontId="78" fillId="0" borderId="0" xfId="59" applyFont="1" applyAlignment="1">
      <alignment vertical="center"/>
      <protection/>
    </xf>
    <xf numFmtId="49" fontId="79" fillId="0" borderId="0" xfId="57" applyNumberFormat="1" applyFont="1" applyAlignment="1">
      <alignment horizontal="left"/>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71" fillId="0" borderId="14" xfId="0"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13" fillId="0" borderId="0" xfId="56" applyFont="1" applyAlignment="1">
      <alignment horizontal="left" vertical="center"/>
      <protection/>
    </xf>
    <xf numFmtId="0" fontId="45"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59</xdr:row>
      <xdr:rowOff>133350</xdr:rowOff>
    </xdr:to>
    <xdr:sp>
      <xdr:nvSpPr>
        <xdr:cNvPr id="2" name="Textfeld 2"/>
        <xdr:cNvSpPr txBox="1">
          <a:spLocks noChangeArrowheads="1"/>
        </xdr:cNvSpPr>
      </xdr:nvSpPr>
      <xdr:spPr>
        <a:xfrm>
          <a:off x="0" y="5305425"/>
          <a:ext cx="6124575" cy="43910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43</xdr:row>
      <xdr:rowOff>0</xdr:rowOff>
    </xdr:from>
    <xdr:to>
      <xdr:col>1</xdr:col>
      <xdr:colOff>4733925</xdr:colOff>
      <xdr:row>62</xdr:row>
      <xdr:rowOff>123825</xdr:rowOff>
    </xdr:to>
    <xdr:pic>
      <xdr:nvPicPr>
        <xdr:cNvPr id="1" name="Grafik 2"/>
        <xdr:cNvPicPr preferRelativeResize="1">
          <a:picLocks noChangeAspect="1"/>
        </xdr:cNvPicPr>
      </xdr:nvPicPr>
      <xdr:blipFill>
        <a:blip r:embed="rId1"/>
        <a:stretch>
          <a:fillRect/>
        </a:stretch>
      </xdr:blipFill>
      <xdr:spPr>
        <a:xfrm>
          <a:off x="200025" y="6534150"/>
          <a:ext cx="5553075" cy="2838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48" t="s">
        <v>0</v>
      </c>
      <c r="B1" s="148"/>
      <c r="C1" s="116"/>
      <c r="D1" s="116"/>
    </row>
    <row r="2" spans="1:4" ht="34.5" customHeight="1" thickTop="1">
      <c r="A2" s="117" t="s">
        <v>1</v>
      </c>
      <c r="B2" s="117"/>
      <c r="C2" s="118" t="s">
        <v>2</v>
      </c>
      <c r="D2" s="118"/>
    </row>
    <row r="3" spans="1:4" ht="24.75" customHeight="1">
      <c r="A3" s="119"/>
      <c r="B3" s="119"/>
      <c r="C3" s="119"/>
      <c r="D3" s="119"/>
    </row>
    <row r="4" spans="1:4" ht="24.75" customHeight="1">
      <c r="A4" s="120" t="s">
        <v>105</v>
      </c>
      <c r="B4" s="120"/>
      <c r="C4" s="120"/>
      <c r="D4" s="121"/>
    </row>
    <row r="5" spans="1:4" ht="24.75" customHeight="1">
      <c r="A5" s="120" t="s">
        <v>3</v>
      </c>
      <c r="B5" s="120"/>
      <c r="C5" s="120"/>
      <c r="D5" s="121"/>
    </row>
    <row r="6" spans="1:4" ht="39.75" customHeight="1">
      <c r="A6" s="115" t="s">
        <v>163</v>
      </c>
      <c r="B6" s="122"/>
      <c r="C6" s="122"/>
      <c r="D6" s="122"/>
    </row>
    <row r="7" spans="1:4" ht="24.75" customHeight="1">
      <c r="A7" s="115"/>
      <c r="B7" s="115"/>
      <c r="C7" s="115"/>
      <c r="D7" s="115"/>
    </row>
    <row r="8" spans="1:4" ht="24.75" customHeight="1">
      <c r="A8" s="115"/>
      <c r="B8" s="115"/>
      <c r="C8" s="115"/>
      <c r="D8" s="115"/>
    </row>
    <row r="9" spans="1:4" ht="24.75" customHeight="1">
      <c r="A9" s="114"/>
      <c r="B9" s="114"/>
      <c r="C9" s="114"/>
      <c r="D9" s="114"/>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31"/>
      <c r="B13" s="111" t="s">
        <v>4</v>
      </c>
      <c r="C13" s="111"/>
      <c r="D13" s="1" t="s">
        <v>164</v>
      </c>
    </row>
    <row r="14" spans="1:4" ht="12" customHeight="1">
      <c r="A14" s="31"/>
      <c r="B14" s="111"/>
      <c r="C14" s="111"/>
      <c r="D14" s="66"/>
    </row>
    <row r="15" spans="1:4" ht="12" customHeight="1">
      <c r="A15" s="31"/>
      <c r="B15" s="111" t="s">
        <v>5</v>
      </c>
      <c r="C15" s="111"/>
      <c r="D15" s="65" t="s">
        <v>169</v>
      </c>
    </row>
    <row r="16" spans="1:4" ht="12" customHeight="1">
      <c r="A16" s="31"/>
      <c r="B16" s="111" t="s">
        <v>6</v>
      </c>
      <c r="C16" s="111"/>
      <c r="D16" s="65" t="s">
        <v>7</v>
      </c>
    </row>
    <row r="17" spans="1:4" ht="12" customHeight="1">
      <c r="A17" s="32"/>
      <c r="B17" s="112"/>
      <c r="C17" s="112"/>
      <c r="D17" s="33"/>
    </row>
    <row r="18" spans="1:4" ht="12" customHeight="1">
      <c r="A18" s="107"/>
      <c r="B18" s="107"/>
      <c r="C18" s="107"/>
      <c r="D18" s="107"/>
    </row>
    <row r="19" spans="1:4" ht="12" customHeight="1">
      <c r="A19" s="108" t="s">
        <v>8</v>
      </c>
      <c r="B19" s="108"/>
      <c r="C19" s="108"/>
      <c r="D19" s="108"/>
    </row>
    <row r="20" spans="1:4" ht="12" customHeight="1">
      <c r="A20" s="108" t="s">
        <v>9</v>
      </c>
      <c r="B20" s="108"/>
      <c r="C20" s="108"/>
      <c r="D20" s="108"/>
    </row>
    <row r="21" spans="1:4" ht="12" customHeight="1">
      <c r="A21" s="109"/>
      <c r="B21" s="109"/>
      <c r="C21" s="109"/>
      <c r="D21" s="109"/>
    </row>
    <row r="22" spans="1:4" ht="12" customHeight="1">
      <c r="A22" s="110" t="s">
        <v>73</v>
      </c>
      <c r="B22" s="110"/>
      <c r="C22" s="110"/>
      <c r="D22" s="110"/>
    </row>
    <row r="23" spans="1:4" ht="12" customHeight="1">
      <c r="A23" s="108"/>
      <c r="B23" s="108"/>
      <c r="C23" s="108"/>
      <c r="D23" s="108"/>
    </row>
    <row r="24" spans="1:4" ht="12" customHeight="1">
      <c r="A24" s="103" t="s">
        <v>159</v>
      </c>
      <c r="B24" s="103"/>
      <c r="C24" s="103"/>
      <c r="D24" s="103"/>
    </row>
    <row r="25" spans="1:4" ht="12" customHeight="1">
      <c r="A25" s="103" t="s">
        <v>107</v>
      </c>
      <c r="B25" s="103"/>
      <c r="C25" s="103"/>
      <c r="D25" s="103"/>
    </row>
    <row r="26" spans="1:4" ht="12" customHeight="1">
      <c r="A26" s="104"/>
      <c r="B26" s="104"/>
      <c r="C26" s="104"/>
      <c r="D26" s="104"/>
    </row>
    <row r="27" spans="1:4" ht="12" customHeight="1">
      <c r="A27" s="105"/>
      <c r="B27" s="105"/>
      <c r="C27" s="105"/>
      <c r="D27" s="105"/>
    </row>
    <row r="28" spans="1:4" ht="12" customHeight="1">
      <c r="A28" s="106" t="s">
        <v>10</v>
      </c>
      <c r="B28" s="106"/>
      <c r="C28" s="106"/>
      <c r="D28" s="106"/>
    </row>
    <row r="29" spans="1:4" ht="12" customHeight="1">
      <c r="A29" s="113"/>
      <c r="B29" s="113"/>
      <c r="C29" s="113"/>
      <c r="D29" s="113"/>
    </row>
    <row r="30" spans="1:4" ht="12" customHeight="1">
      <c r="A30" s="64" t="s">
        <v>11</v>
      </c>
      <c r="B30" s="99" t="s">
        <v>12</v>
      </c>
      <c r="C30" s="99"/>
      <c r="D30" s="99"/>
    </row>
    <row r="31" spans="1:4" ht="12" customHeight="1">
      <c r="A31" s="34">
        <v>0</v>
      </c>
      <c r="B31" s="99" t="s">
        <v>13</v>
      </c>
      <c r="C31" s="99"/>
      <c r="D31" s="99"/>
    </row>
    <row r="32" spans="1:4" ht="12" customHeight="1">
      <c r="A32" s="64" t="s">
        <v>14</v>
      </c>
      <c r="B32" s="99" t="s">
        <v>15</v>
      </c>
      <c r="C32" s="99"/>
      <c r="D32" s="99"/>
    </row>
    <row r="33" spans="1:4" ht="12" customHeight="1">
      <c r="A33" s="64" t="s">
        <v>25</v>
      </c>
      <c r="B33" s="99" t="s">
        <v>16</v>
      </c>
      <c r="C33" s="99"/>
      <c r="D33" s="99"/>
    </row>
    <row r="34" spans="1:4" ht="12" customHeight="1">
      <c r="A34" s="64" t="s">
        <v>17</v>
      </c>
      <c r="B34" s="99" t="s">
        <v>18</v>
      </c>
      <c r="C34" s="99"/>
      <c r="D34" s="99"/>
    </row>
    <row r="35" spans="1:4" ht="12" customHeight="1">
      <c r="A35" s="64" t="s">
        <v>19</v>
      </c>
      <c r="B35" s="99" t="s">
        <v>20</v>
      </c>
      <c r="C35" s="99"/>
      <c r="D35" s="99"/>
    </row>
    <row r="36" spans="1:4" ht="12" customHeight="1">
      <c r="A36" s="64" t="s">
        <v>21</v>
      </c>
      <c r="B36" s="99" t="s">
        <v>22</v>
      </c>
      <c r="C36" s="99"/>
      <c r="D36" s="99"/>
    </row>
    <row r="37" spans="1:4" ht="12" customHeight="1">
      <c r="A37" s="64" t="s">
        <v>104</v>
      </c>
      <c r="B37" s="99" t="s">
        <v>23</v>
      </c>
      <c r="C37" s="99"/>
      <c r="D37" s="99"/>
    </row>
    <row r="38" spans="1:4" ht="12" customHeight="1">
      <c r="A38" s="64"/>
      <c r="B38" s="99"/>
      <c r="C38" s="99"/>
      <c r="D38" s="99"/>
    </row>
    <row r="39" spans="1:4" ht="12" customHeight="1">
      <c r="A39" s="64"/>
      <c r="B39" s="99"/>
      <c r="C39" s="99"/>
      <c r="D39" s="99"/>
    </row>
    <row r="40" spans="1:4" ht="12" customHeight="1">
      <c r="A40" s="64"/>
      <c r="B40" s="64"/>
      <c r="C40" s="64"/>
      <c r="D40" s="64"/>
    </row>
    <row r="41" spans="1:4" ht="12" customHeight="1">
      <c r="A41" s="64"/>
      <c r="B41" s="64"/>
      <c r="C41" s="64"/>
      <c r="D41" s="64"/>
    </row>
    <row r="42" spans="1:4" ht="12" customHeight="1">
      <c r="A42" s="64"/>
      <c r="B42" s="64"/>
      <c r="C42" s="64"/>
      <c r="D42" s="64"/>
    </row>
    <row r="43" spans="1:4" ht="12" customHeight="1">
      <c r="A43" s="64"/>
      <c r="B43" s="101"/>
      <c r="C43" s="101"/>
      <c r="D43" s="101"/>
    </row>
    <row r="44" spans="1:4" ht="12" customHeight="1">
      <c r="A44" s="63"/>
      <c r="B44" s="100"/>
      <c r="C44" s="100"/>
      <c r="D44" s="100"/>
    </row>
    <row r="45" spans="1:4" ht="12" customHeight="1">
      <c r="A45" s="63"/>
      <c r="B45" s="100"/>
      <c r="C45" s="100"/>
      <c r="D45" s="100"/>
    </row>
    <row r="46" spans="1:4" ht="12.75">
      <c r="A46" s="99" t="s">
        <v>24</v>
      </c>
      <c r="B46" s="99"/>
      <c r="C46" s="99"/>
      <c r="D46" s="99"/>
    </row>
    <row r="47" spans="1:4" ht="12.75">
      <c r="A47" s="102"/>
      <c r="B47" s="102"/>
      <c r="C47" s="102"/>
      <c r="D47" s="102"/>
    </row>
  </sheetData>
  <sheetProtection/>
  <mergeCells count="46">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7:D47"/>
    <mergeCell ref="B35:D35"/>
    <mergeCell ref="B36:D36"/>
    <mergeCell ref="B37:D37"/>
    <mergeCell ref="B38:D38"/>
    <mergeCell ref="A24:D24"/>
    <mergeCell ref="A25:D25"/>
    <mergeCell ref="A26:D26"/>
    <mergeCell ref="A27:D27"/>
    <mergeCell ref="A28:D28"/>
    <mergeCell ref="B39:D39"/>
    <mergeCell ref="B33:D33"/>
    <mergeCell ref="B34:D34"/>
    <mergeCell ref="B44:D44"/>
    <mergeCell ref="B45:D45"/>
    <mergeCell ref="A46:D46"/>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47" t="s">
        <v>88</v>
      </c>
      <c r="B1" s="147"/>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02&amp;R&amp;7&amp;P</oddFooter>
    <evenFooter>&amp;L&amp;7&amp;P&amp;R&amp;7StatA MV, Statistischer Bericht G113 2015 02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3" t="s">
        <v>85</v>
      </c>
      <c r="B1" s="123"/>
      <c r="C1" s="123"/>
    </row>
    <row r="2" spans="1:3" ht="22.5" customHeight="1">
      <c r="A2" s="124"/>
      <c r="B2" s="124"/>
      <c r="C2" s="36" t="s">
        <v>26</v>
      </c>
    </row>
    <row r="3" spans="1:3" ht="12" customHeight="1">
      <c r="A3" s="125" t="s">
        <v>27</v>
      </c>
      <c r="B3" s="125"/>
      <c r="C3" s="38">
        <v>3</v>
      </c>
    </row>
    <row r="4" spans="1:2" ht="12" customHeight="1">
      <c r="A4" s="69"/>
      <c r="B4" s="69"/>
    </row>
    <row r="5" spans="1:3" ht="12" customHeight="1">
      <c r="A5" s="125" t="s">
        <v>33</v>
      </c>
      <c r="B5" s="125"/>
      <c r="C5" s="38">
        <v>4</v>
      </c>
    </row>
    <row r="6" spans="1:2" ht="11.25" customHeight="1">
      <c r="A6" s="126"/>
      <c r="B6" s="126"/>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124</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125</v>
      </c>
      <c r="B13" s="42" t="s">
        <v>90</v>
      </c>
      <c r="C13" s="38">
        <v>6</v>
      </c>
      <c r="D13" s="46"/>
    </row>
    <row r="14" spans="1:4" ht="7.5" customHeight="1">
      <c r="A14" s="41"/>
      <c r="B14" s="42"/>
      <c r="D14" s="46"/>
    </row>
    <row r="15" spans="1:3" ht="12" customHeight="1">
      <c r="A15" s="41" t="s">
        <v>126</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127</v>
      </c>
      <c r="B19" s="42" t="s">
        <v>31</v>
      </c>
      <c r="C19" s="38">
        <v>8</v>
      </c>
      <c r="D19" s="46"/>
      <c r="E19" s="46"/>
    </row>
    <row r="20" spans="1:5" ht="7.5" customHeight="1">
      <c r="A20" s="41"/>
      <c r="B20" s="42"/>
      <c r="D20" s="46"/>
      <c r="E20" s="46"/>
    </row>
    <row r="21" spans="1:3" ht="12" customHeight="1">
      <c r="A21" s="41" t="s">
        <v>158</v>
      </c>
      <c r="B21" s="42" t="s">
        <v>32</v>
      </c>
      <c r="C21" s="38">
        <v>9</v>
      </c>
    </row>
    <row r="23" spans="1:3" ht="12">
      <c r="A23" s="127" t="s">
        <v>88</v>
      </c>
      <c r="B23" s="127"/>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02&amp;R&amp;7&amp;P</oddFooter>
    <evenFooter>&amp;L&amp;7&amp;P&amp;R&amp;7StatA MV, Statistischer Bericht G113 2015 02</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106</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02&amp;R&amp;7&amp;P</oddFooter>
    <evenFooter>&amp;L&amp;7&amp;P&amp;R&amp;7StatA MV, Statistischer Bericht G113 2015 02</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28" t="s">
        <v>33</v>
      </c>
      <c r="B1" s="128"/>
      <c r="C1" s="3"/>
      <c r="D1" s="3"/>
      <c r="E1" s="3"/>
      <c r="F1" s="3"/>
      <c r="G1" s="3"/>
    </row>
    <row r="2" spans="1:7" ht="10.5" customHeight="1">
      <c r="A2" s="90"/>
      <c r="B2" s="90"/>
      <c r="C2" s="3"/>
      <c r="D2" s="3"/>
      <c r="E2" s="3"/>
      <c r="F2" s="3"/>
      <c r="G2" s="3"/>
    </row>
    <row r="3" spans="1:7" ht="12" customHeight="1">
      <c r="A3" s="129" t="s">
        <v>34</v>
      </c>
      <c r="B3" s="129"/>
      <c r="C3" s="3"/>
      <c r="D3" s="3"/>
      <c r="E3" s="3"/>
      <c r="F3" s="3"/>
      <c r="G3" s="3"/>
    </row>
    <row r="4" spans="1:2" ht="11.25" customHeight="1">
      <c r="A4" s="10"/>
      <c r="B4" s="10"/>
    </row>
    <row r="5" spans="1:7" ht="11.25" customHeight="1">
      <c r="A5" s="90">
        <v>47</v>
      </c>
      <c r="B5" s="92" t="s">
        <v>35</v>
      </c>
      <c r="C5" s="6"/>
      <c r="D5" s="6"/>
      <c r="E5" s="6"/>
      <c r="F5" s="6"/>
      <c r="G5" s="6"/>
    </row>
    <row r="6" spans="1:2" ht="7.5" customHeight="1">
      <c r="A6" s="10"/>
      <c r="B6" s="93"/>
    </row>
    <row r="7" spans="1:7" ht="11.25" customHeight="1">
      <c r="A7" s="90" t="s">
        <v>36</v>
      </c>
      <c r="B7" s="92" t="s">
        <v>137</v>
      </c>
      <c r="C7" s="7"/>
      <c r="D7" s="7"/>
      <c r="E7" s="7"/>
      <c r="F7" s="7"/>
      <c r="G7" s="7"/>
    </row>
    <row r="8" spans="1:7" ht="22.5" customHeight="1">
      <c r="A8" s="11" t="s">
        <v>37</v>
      </c>
      <c r="B8" s="94" t="s">
        <v>138</v>
      </c>
      <c r="C8" s="8"/>
      <c r="D8" s="8"/>
      <c r="E8" s="8"/>
      <c r="F8" s="8"/>
      <c r="G8" s="8"/>
    </row>
    <row r="9" spans="1:7" ht="11.25" customHeight="1">
      <c r="A9" s="11" t="s">
        <v>38</v>
      </c>
      <c r="B9" s="94" t="s">
        <v>139</v>
      </c>
      <c r="C9" s="8"/>
      <c r="D9" s="8"/>
      <c r="E9" s="8"/>
      <c r="F9" s="8"/>
      <c r="G9" s="8"/>
    </row>
    <row r="10" spans="1:2" ht="7.5" customHeight="1">
      <c r="A10" s="10"/>
      <c r="B10" s="93"/>
    </row>
    <row r="11" spans="1:7" ht="22.5" customHeight="1">
      <c r="A11" s="90" t="s">
        <v>39</v>
      </c>
      <c r="B11" s="92" t="s">
        <v>140</v>
      </c>
      <c r="C11" s="9"/>
      <c r="D11" s="9"/>
      <c r="E11" s="9"/>
      <c r="F11" s="9"/>
      <c r="G11" s="9"/>
    </row>
    <row r="12" spans="1:2" ht="7.5" customHeight="1">
      <c r="A12" s="10"/>
      <c r="B12" s="93"/>
    </row>
    <row r="13" spans="1:7" ht="11.25" customHeight="1">
      <c r="A13" s="90" t="s">
        <v>40</v>
      </c>
      <c r="B13" s="92" t="s">
        <v>141</v>
      </c>
      <c r="C13" s="9"/>
      <c r="D13" s="9"/>
      <c r="E13" s="9"/>
      <c r="F13" s="9"/>
      <c r="G13" s="9"/>
    </row>
    <row r="14" spans="1:2" ht="7.5" customHeight="1">
      <c r="A14" s="10"/>
      <c r="B14" s="93"/>
    </row>
    <row r="15" spans="1:7" ht="11.25" customHeight="1">
      <c r="A15" s="90" t="s">
        <v>41</v>
      </c>
      <c r="B15" s="92" t="s">
        <v>142</v>
      </c>
      <c r="C15" s="9"/>
      <c r="D15" s="9"/>
      <c r="E15" s="9"/>
      <c r="F15" s="9"/>
      <c r="G15" s="9"/>
    </row>
    <row r="16" spans="1:2" ht="7.5" customHeight="1">
      <c r="A16" s="10"/>
      <c r="B16" s="93"/>
    </row>
    <row r="17" spans="1:7" ht="22.5" customHeight="1">
      <c r="A17" s="90" t="s">
        <v>42</v>
      </c>
      <c r="B17" s="92" t="s">
        <v>143</v>
      </c>
      <c r="C17" s="9"/>
      <c r="D17" s="9"/>
      <c r="E17" s="9"/>
      <c r="F17" s="9"/>
      <c r="G17" s="9"/>
    </row>
    <row r="18" spans="1:2" ht="7.5" customHeight="1">
      <c r="A18" s="10"/>
      <c r="B18" s="93"/>
    </row>
    <row r="19" spans="1:7" ht="11.25" customHeight="1">
      <c r="A19" s="90" t="s">
        <v>43</v>
      </c>
      <c r="B19" s="92" t="s">
        <v>144</v>
      </c>
      <c r="C19" s="9"/>
      <c r="D19" s="9"/>
      <c r="E19" s="9"/>
      <c r="F19" s="9"/>
      <c r="G19" s="9"/>
    </row>
    <row r="20" spans="1:2" ht="7.5" customHeight="1">
      <c r="A20" s="10"/>
      <c r="B20" s="93"/>
    </row>
    <row r="21" spans="1:7" ht="11.25" customHeight="1">
      <c r="A21" s="90" t="s">
        <v>44</v>
      </c>
      <c r="B21" s="92" t="s">
        <v>145</v>
      </c>
      <c r="C21" s="9"/>
      <c r="D21" s="9"/>
      <c r="E21" s="9"/>
      <c r="F21" s="9"/>
      <c r="G21" s="9"/>
    </row>
    <row r="22" spans="1:7" ht="11.25" customHeight="1">
      <c r="A22" s="11" t="s">
        <v>45</v>
      </c>
      <c r="B22" s="94" t="s">
        <v>146</v>
      </c>
      <c r="C22" s="8"/>
      <c r="D22" s="8"/>
      <c r="E22" s="8"/>
      <c r="F22" s="8"/>
      <c r="G22" s="8"/>
    </row>
    <row r="23" spans="1:7" ht="11.25" customHeight="1">
      <c r="A23" s="11" t="s">
        <v>46</v>
      </c>
      <c r="B23" s="94" t="s">
        <v>147</v>
      </c>
      <c r="C23" s="8"/>
      <c r="D23" s="8"/>
      <c r="E23" s="8"/>
      <c r="F23" s="8"/>
      <c r="G23" s="8"/>
    </row>
    <row r="24" spans="1:7" ht="11.25" customHeight="1">
      <c r="A24" s="11" t="s">
        <v>47</v>
      </c>
      <c r="B24" s="94" t="s">
        <v>148</v>
      </c>
      <c r="C24" s="8"/>
      <c r="D24" s="8"/>
      <c r="E24" s="8"/>
      <c r="F24" s="8"/>
      <c r="G24" s="8"/>
    </row>
    <row r="25" spans="1:2" ht="7.5" customHeight="1">
      <c r="A25" s="10"/>
      <c r="B25" s="93"/>
    </row>
    <row r="26" spans="1:7" ht="11.25" customHeight="1">
      <c r="A26" s="90" t="s">
        <v>48</v>
      </c>
      <c r="B26" s="92" t="s">
        <v>149</v>
      </c>
      <c r="C26" s="9"/>
      <c r="D26" s="9"/>
      <c r="E26" s="9"/>
      <c r="F26" s="9"/>
      <c r="G26" s="9"/>
    </row>
    <row r="27" spans="1:7" ht="22.5" customHeight="1">
      <c r="A27" s="11" t="s">
        <v>49</v>
      </c>
      <c r="B27" s="94" t="s">
        <v>150</v>
      </c>
      <c r="C27" s="8"/>
      <c r="D27" s="8"/>
      <c r="E27" s="8"/>
      <c r="F27" s="8"/>
      <c r="G27" s="8"/>
    </row>
    <row r="28" spans="1:7" ht="11.25" customHeight="1">
      <c r="A28" s="11" t="s">
        <v>50</v>
      </c>
      <c r="B28" s="94" t="s">
        <v>152</v>
      </c>
      <c r="C28" s="8"/>
      <c r="D28" s="8"/>
      <c r="E28" s="8"/>
      <c r="F28" s="8"/>
      <c r="G28" s="8"/>
    </row>
    <row r="29" spans="1:7" ht="11.25" customHeight="1">
      <c r="A29" s="11" t="s">
        <v>51</v>
      </c>
      <c r="B29" s="94" t="s">
        <v>151</v>
      </c>
      <c r="C29" s="8"/>
      <c r="D29" s="8"/>
      <c r="E29" s="8"/>
      <c r="F29" s="8"/>
      <c r="G29" s="8"/>
    </row>
    <row r="30" spans="1:2" ht="7.5" customHeight="1">
      <c r="A30" s="10"/>
      <c r="B30" s="93"/>
    </row>
    <row r="31" spans="1:7" ht="11.25" customHeight="1">
      <c r="A31" s="90" t="s">
        <v>52</v>
      </c>
      <c r="B31" s="92" t="s">
        <v>153</v>
      </c>
      <c r="C31" s="9"/>
      <c r="D31" s="9"/>
      <c r="E31" s="9"/>
      <c r="F31" s="9"/>
      <c r="G31" s="9"/>
    </row>
    <row r="32" spans="1:2" ht="12" customHeight="1">
      <c r="A32" s="10"/>
      <c r="B32" s="93"/>
    </row>
    <row r="33" spans="1:7" ht="11.25" customHeight="1">
      <c r="A33" s="90"/>
      <c r="B33" s="92" t="s">
        <v>154</v>
      </c>
      <c r="C33" s="9"/>
      <c r="D33" s="9"/>
      <c r="E33" s="9"/>
      <c r="F33" s="9"/>
      <c r="G33" s="9"/>
    </row>
    <row r="34" spans="1:2" ht="7.5" customHeight="1">
      <c r="A34" s="10"/>
      <c r="B34" s="93"/>
    </row>
    <row r="35" spans="1:7" ht="11.25" customHeight="1">
      <c r="A35" s="11" t="s">
        <v>53</v>
      </c>
      <c r="B35" s="94" t="s">
        <v>155</v>
      </c>
      <c r="C35" s="8"/>
      <c r="D35" s="8"/>
      <c r="E35" s="8"/>
      <c r="F35" s="8"/>
      <c r="G35" s="8"/>
    </row>
    <row r="36" spans="1:2" ht="7.5" customHeight="1">
      <c r="A36" s="10"/>
      <c r="B36" s="93"/>
    </row>
    <row r="37" spans="1:7" ht="22.5" customHeight="1">
      <c r="A37" s="11" t="s">
        <v>54</v>
      </c>
      <c r="B37" s="94" t="s">
        <v>156</v>
      </c>
      <c r="C37" s="8"/>
      <c r="D37" s="8"/>
      <c r="E37" s="8"/>
      <c r="F37" s="8"/>
      <c r="G37" s="8"/>
    </row>
    <row r="38" spans="1:2" ht="7.5" customHeight="1">
      <c r="A38" s="10"/>
      <c r="B38" s="93"/>
    </row>
    <row r="39" spans="1:7" ht="11.25" customHeight="1">
      <c r="A39" s="11" t="s">
        <v>55</v>
      </c>
      <c r="B39" s="94" t="s">
        <v>157</v>
      </c>
      <c r="C39" s="8"/>
      <c r="D39" s="8"/>
      <c r="E39" s="8"/>
      <c r="F39" s="8"/>
      <c r="G39" s="8"/>
    </row>
    <row r="40" spans="1:2" ht="11.25" customHeight="1">
      <c r="A40" s="10"/>
      <c r="B40" s="10"/>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02&amp;R&amp;7&amp;P</oddFooter>
    <evenFooter>&amp;L&amp;7&amp;P&amp;R&amp;7StatA MV, Statistischer Bericht G113 2015 02</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0" t="s">
        <v>86</v>
      </c>
      <c r="B1" s="131"/>
      <c r="C1" s="132" t="s">
        <v>28</v>
      </c>
      <c r="D1" s="132"/>
      <c r="E1" s="132"/>
      <c r="F1" s="132"/>
      <c r="G1" s="132"/>
      <c r="H1" s="132"/>
      <c r="I1" s="132"/>
      <c r="J1" s="133"/>
    </row>
    <row r="2" spans="1:10" s="19" customFormat="1" ht="30" customHeight="1">
      <c r="A2" s="134" t="s">
        <v>129</v>
      </c>
      <c r="B2" s="135"/>
      <c r="C2" s="140" t="s">
        <v>93</v>
      </c>
      <c r="D2" s="141"/>
      <c r="E2" s="141"/>
      <c r="F2" s="141"/>
      <c r="G2" s="141"/>
      <c r="H2" s="141"/>
      <c r="I2" s="141"/>
      <c r="J2" s="142"/>
    </row>
    <row r="3" spans="1:10" ht="11.25" customHeight="1">
      <c r="A3" s="136" t="s">
        <v>76</v>
      </c>
      <c r="B3" s="138" t="s">
        <v>56</v>
      </c>
      <c r="C3" s="138" t="s">
        <v>74</v>
      </c>
      <c r="D3" s="138"/>
      <c r="E3" s="138" t="s">
        <v>57</v>
      </c>
      <c r="F3" s="138"/>
      <c r="G3" s="138"/>
      <c r="H3" s="138"/>
      <c r="I3" s="138"/>
      <c r="J3" s="139"/>
    </row>
    <row r="4" spans="1:10" ht="11.25" customHeight="1">
      <c r="A4" s="137"/>
      <c r="B4" s="138"/>
      <c r="C4" s="138"/>
      <c r="D4" s="138"/>
      <c r="E4" s="138" t="s">
        <v>62</v>
      </c>
      <c r="F4" s="138"/>
      <c r="G4" s="138" t="s">
        <v>61</v>
      </c>
      <c r="H4" s="138"/>
      <c r="I4" s="138" t="s">
        <v>58</v>
      </c>
      <c r="J4" s="139"/>
    </row>
    <row r="5" spans="1:10" ht="11.25" customHeight="1">
      <c r="A5" s="137"/>
      <c r="B5" s="138"/>
      <c r="C5" s="138"/>
      <c r="D5" s="138"/>
      <c r="E5" s="138"/>
      <c r="F5" s="138"/>
      <c r="G5" s="138"/>
      <c r="H5" s="138"/>
      <c r="I5" s="138" t="s">
        <v>60</v>
      </c>
      <c r="J5" s="139"/>
    </row>
    <row r="6" spans="1:10" ht="11.25" customHeight="1">
      <c r="A6" s="137"/>
      <c r="B6" s="138"/>
      <c r="C6" s="138"/>
      <c r="D6" s="138"/>
      <c r="E6" s="138"/>
      <c r="F6" s="138"/>
      <c r="G6" s="138"/>
      <c r="H6" s="138"/>
      <c r="I6" s="138"/>
      <c r="J6" s="139"/>
    </row>
    <row r="7" spans="1:10" ht="11.25" customHeight="1">
      <c r="A7" s="137"/>
      <c r="B7" s="138"/>
      <c r="C7" s="138"/>
      <c r="D7" s="138"/>
      <c r="E7" s="138"/>
      <c r="F7" s="138"/>
      <c r="G7" s="138"/>
      <c r="H7" s="138"/>
      <c r="I7" s="138"/>
      <c r="J7" s="139"/>
    </row>
    <row r="8" spans="1:10" ht="11.25" customHeight="1">
      <c r="A8" s="137"/>
      <c r="B8" s="138"/>
      <c r="C8" s="95" t="s">
        <v>59</v>
      </c>
      <c r="D8" s="95" t="s">
        <v>99</v>
      </c>
      <c r="E8" s="95" t="s">
        <v>59</v>
      </c>
      <c r="F8" s="95" t="s">
        <v>99</v>
      </c>
      <c r="G8" s="95" t="s">
        <v>59</v>
      </c>
      <c r="H8" s="95" t="s">
        <v>99</v>
      </c>
      <c r="I8" s="95" t="s">
        <v>59</v>
      </c>
      <c r="J8" s="96" t="s">
        <v>99</v>
      </c>
    </row>
    <row r="9" spans="1:10" s="20" customFormat="1" ht="11.25" customHeight="1">
      <c r="A9" s="21">
        <v>1</v>
      </c>
      <c r="B9" s="22">
        <v>2</v>
      </c>
      <c r="C9" s="22">
        <v>3</v>
      </c>
      <c r="D9" s="22">
        <v>4</v>
      </c>
      <c r="E9" s="22">
        <v>5</v>
      </c>
      <c r="F9" s="22">
        <v>6</v>
      </c>
      <c r="G9" s="22">
        <v>7</v>
      </c>
      <c r="H9" s="22">
        <v>8</v>
      </c>
      <c r="I9" s="22">
        <v>9</v>
      </c>
      <c r="J9" s="29">
        <v>10</v>
      </c>
    </row>
    <row r="10" spans="1:10" s="74" customFormat="1" ht="12.75" customHeight="1">
      <c r="A10" s="73"/>
      <c r="B10" s="75"/>
      <c r="C10" s="67"/>
      <c r="D10" s="91"/>
      <c r="E10" s="68"/>
      <c r="F10" s="91"/>
      <c r="G10" s="68"/>
      <c r="H10" s="91"/>
      <c r="I10" s="68"/>
      <c r="J10" s="91"/>
    </row>
    <row r="11" spans="1:10" s="74" customFormat="1" ht="12.75" customHeight="1">
      <c r="A11" s="81">
        <f>IF(C11&lt;&gt;"",COUNTA($C$11:C11),"")</f>
        <v>1</v>
      </c>
      <c r="B11" s="76">
        <v>2012</v>
      </c>
      <c r="C11" s="67">
        <v>101</v>
      </c>
      <c r="D11" s="91">
        <v>5.6</v>
      </c>
      <c r="E11" s="68">
        <v>110.2</v>
      </c>
      <c r="F11" s="91">
        <v>11.3</v>
      </c>
      <c r="G11" s="68">
        <v>91.1</v>
      </c>
      <c r="H11" s="91">
        <v>-0.8</v>
      </c>
      <c r="I11" s="68">
        <v>92</v>
      </c>
      <c r="J11" s="91">
        <v>-1.5</v>
      </c>
    </row>
    <row r="12" spans="1:10" s="58" customFormat="1" ht="12.75" customHeight="1">
      <c r="A12" s="81">
        <f>IF(C12&lt;&gt;"",COUNTA($C$11:C12),"")</f>
        <v>2</v>
      </c>
      <c r="B12" s="76">
        <v>2013</v>
      </c>
      <c r="C12" s="67">
        <v>99.9</v>
      </c>
      <c r="D12" s="91">
        <v>-1.0891089108910847</v>
      </c>
      <c r="E12" s="68">
        <v>113.1</v>
      </c>
      <c r="F12" s="91">
        <v>2.631578947368425</v>
      </c>
      <c r="G12" s="68">
        <v>85.2</v>
      </c>
      <c r="H12" s="91">
        <v>-6.4763995609220615</v>
      </c>
      <c r="I12" s="68">
        <v>76.7</v>
      </c>
      <c r="J12" s="91">
        <v>-16.630434782608702</v>
      </c>
    </row>
    <row r="13" spans="1:10" s="58" customFormat="1" ht="12.75" customHeight="1">
      <c r="A13" s="81">
        <f>IF(C13&lt;&gt;"",COUNTA($C$11:C13),"")</f>
        <v>3</v>
      </c>
      <c r="B13" s="76" t="s">
        <v>100</v>
      </c>
      <c r="C13" s="67">
        <v>101.6</v>
      </c>
      <c r="D13" s="91">
        <v>1.701701701701694</v>
      </c>
      <c r="E13" s="68">
        <v>114.4</v>
      </c>
      <c r="F13" s="91">
        <v>1.1494252873563227</v>
      </c>
      <c r="G13" s="68">
        <v>87.5</v>
      </c>
      <c r="H13" s="91">
        <v>2.6995305164319205</v>
      </c>
      <c r="I13" s="68">
        <v>86.6</v>
      </c>
      <c r="J13" s="91">
        <v>12.907431551499343</v>
      </c>
    </row>
    <row r="14" spans="1:10" s="58" customFormat="1" ht="12.75" customHeight="1">
      <c r="A14" s="81">
        <f>IF(C14&lt;&gt;"",COUNTA($C$11:C14),"")</f>
        <v>4</v>
      </c>
      <c r="B14" s="76" t="s">
        <v>160</v>
      </c>
      <c r="C14" s="67" t="s">
        <v>84</v>
      </c>
      <c r="D14" s="91"/>
      <c r="E14" s="68"/>
      <c r="F14" s="91"/>
      <c r="G14" s="68"/>
      <c r="H14" s="91"/>
      <c r="I14" s="68"/>
      <c r="J14" s="91"/>
    </row>
    <row r="15" spans="1:10" s="58" customFormat="1" ht="12.75" customHeight="1">
      <c r="A15" s="81">
        <f>IF(C15&lt;&gt;"",COUNTA($C$11:C15),"")</f>
      </c>
      <c r="B15" s="77"/>
      <c r="C15" s="67"/>
      <c r="D15" s="91"/>
      <c r="E15" s="68"/>
      <c r="F15" s="91"/>
      <c r="G15" s="68"/>
      <c r="H15" s="91"/>
      <c r="I15" s="68"/>
      <c r="J15" s="91"/>
    </row>
    <row r="16" spans="1:10" s="58" customFormat="1" ht="12.75" customHeight="1">
      <c r="A16" s="81">
        <f>IF(C16&lt;&gt;"",COUNTA($C$11:C16),"")</f>
      </c>
      <c r="B16" s="78" t="s">
        <v>102</v>
      </c>
      <c r="C16" s="67"/>
      <c r="D16" s="91"/>
      <c r="E16" s="68"/>
      <c r="F16" s="91"/>
      <c r="G16" s="68"/>
      <c r="H16" s="91"/>
      <c r="I16" s="68"/>
      <c r="J16" s="91"/>
    </row>
    <row r="17" spans="1:10" s="58" customFormat="1" ht="7.5" customHeight="1">
      <c r="A17" s="81">
        <f>IF(C17&lt;&gt;"",COUNTA($C$11:C17),"")</f>
      </c>
      <c r="B17" s="77"/>
      <c r="C17" s="67"/>
      <c r="D17" s="91"/>
      <c r="E17" s="68"/>
      <c r="F17" s="91"/>
      <c r="G17" s="68"/>
      <c r="H17" s="91"/>
      <c r="I17" s="68"/>
      <c r="J17" s="91"/>
    </row>
    <row r="18" spans="1:10" s="58" customFormat="1" ht="12.75" customHeight="1">
      <c r="A18" s="81">
        <f>IF(C18&lt;&gt;"",COUNTA($C$11:C18),"")</f>
        <v>5</v>
      </c>
      <c r="B18" s="77" t="s">
        <v>108</v>
      </c>
      <c r="C18" s="67">
        <v>90</v>
      </c>
      <c r="D18" s="91">
        <v>0.7838745800671916</v>
      </c>
      <c r="E18" s="68">
        <v>101.4</v>
      </c>
      <c r="F18" s="91">
        <v>-0.8797653958944238</v>
      </c>
      <c r="G18" s="68">
        <v>77.6</v>
      </c>
      <c r="H18" s="91">
        <v>3.7433155080213822</v>
      </c>
      <c r="I18" s="68">
        <v>80.4</v>
      </c>
      <c r="J18" s="91">
        <v>12.290502793296113</v>
      </c>
    </row>
    <row r="19" spans="1:10" s="58" customFormat="1" ht="12.75" customHeight="1">
      <c r="A19" s="81">
        <f>IF(C19&lt;&gt;"",COUNTA($C$11:C19),"")</f>
        <v>6</v>
      </c>
      <c r="B19" s="77" t="s">
        <v>109</v>
      </c>
      <c r="C19" s="67">
        <v>104.5</v>
      </c>
      <c r="D19" s="91">
        <v>2.854330708661422</v>
      </c>
      <c r="E19" s="68">
        <v>119.2</v>
      </c>
      <c r="F19" s="91">
        <v>3.562119895742839</v>
      </c>
      <c r="G19" s="68">
        <v>88.2</v>
      </c>
      <c r="H19" s="91">
        <v>1.8475750577367336</v>
      </c>
      <c r="I19" s="68">
        <v>85.5</v>
      </c>
      <c r="J19" s="91">
        <v>14.152202937249655</v>
      </c>
    </row>
    <row r="20" spans="1:10" s="58" customFormat="1" ht="12.75" customHeight="1">
      <c r="A20" s="81">
        <f>IF(C20&lt;&gt;"",COUNTA($C$11:C20),"")</f>
        <v>7</v>
      </c>
      <c r="B20" s="77" t="s">
        <v>110</v>
      </c>
      <c r="C20" s="67">
        <v>106.7</v>
      </c>
      <c r="D20" s="91">
        <v>0.8506616257088808</v>
      </c>
      <c r="E20" s="68">
        <v>120.7</v>
      </c>
      <c r="F20" s="91">
        <v>0.24916943521594703</v>
      </c>
      <c r="G20" s="68">
        <v>91.3</v>
      </c>
      <c r="H20" s="91">
        <v>1.8973214285714306</v>
      </c>
      <c r="I20" s="68">
        <v>87.7</v>
      </c>
      <c r="J20" s="91">
        <v>13.16129032258064</v>
      </c>
    </row>
    <row r="21" spans="1:10" s="58" customFormat="1" ht="12.75" customHeight="1">
      <c r="A21" s="81">
        <f>IF(C21&lt;&gt;"",COUNTA($C$11:C21),"")</f>
        <v>8</v>
      </c>
      <c r="B21" s="77" t="s">
        <v>111</v>
      </c>
      <c r="C21" s="67">
        <v>105.1</v>
      </c>
      <c r="D21" s="91">
        <v>2.2373540856031155</v>
      </c>
      <c r="E21" s="68">
        <v>116.3</v>
      </c>
      <c r="F21" s="91">
        <v>1.3949433304271963</v>
      </c>
      <c r="G21" s="68">
        <v>93.1</v>
      </c>
      <c r="H21" s="91">
        <v>3.5595105672969964</v>
      </c>
      <c r="I21" s="68">
        <v>92.6</v>
      </c>
      <c r="J21" s="91">
        <v>12.106537530266351</v>
      </c>
    </row>
    <row r="22" spans="1:10" s="58" customFormat="1" ht="12.75" customHeight="1">
      <c r="A22" s="81">
        <f>IF(C22&lt;&gt;"",COUNTA($C$11:C22),"")</f>
      </c>
      <c r="B22" s="76"/>
      <c r="C22" s="67"/>
      <c r="D22" s="91"/>
      <c r="E22" s="68"/>
      <c r="F22" s="91"/>
      <c r="G22" s="68"/>
      <c r="H22" s="91"/>
      <c r="I22" s="68"/>
      <c r="J22" s="91"/>
    </row>
    <row r="23" spans="1:10" s="58" customFormat="1" ht="12.75" customHeight="1">
      <c r="A23" s="81">
        <f>IF(C23&lt;&gt;"",COUNTA($C$11:C23),"")</f>
      </c>
      <c r="B23" s="78" t="s">
        <v>161</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108</v>
      </c>
      <c r="C25" s="67" t="s">
        <v>84</v>
      </c>
      <c r="D25" s="91"/>
      <c r="E25" s="68"/>
      <c r="F25" s="91"/>
      <c r="G25" s="68"/>
      <c r="H25" s="91"/>
      <c r="I25" s="68"/>
      <c r="J25" s="91"/>
    </row>
    <row r="26" spans="1:10" s="58" customFormat="1" ht="12.75" customHeight="1">
      <c r="A26" s="81">
        <f>IF(C26&lt;&gt;"",COUNTA($C$11:C26),"")</f>
        <v>10</v>
      </c>
      <c r="B26" s="77" t="s">
        <v>109</v>
      </c>
      <c r="C26" s="67" t="s">
        <v>84</v>
      </c>
      <c r="D26" s="91"/>
      <c r="E26" s="68"/>
      <c r="F26" s="91"/>
      <c r="G26" s="68"/>
      <c r="H26" s="91"/>
      <c r="I26" s="68"/>
      <c r="J26" s="91"/>
    </row>
    <row r="27" spans="1:10" s="58" customFormat="1" ht="12.75" customHeight="1">
      <c r="A27" s="81">
        <f>IF(C27&lt;&gt;"",COUNTA($C$11:C27),"")</f>
        <v>11</v>
      </c>
      <c r="B27" s="77" t="s">
        <v>110</v>
      </c>
      <c r="C27" s="67" t="s">
        <v>84</v>
      </c>
      <c r="D27" s="91"/>
      <c r="E27" s="68"/>
      <c r="F27" s="91"/>
      <c r="G27" s="68"/>
      <c r="H27" s="91"/>
      <c r="I27" s="68"/>
      <c r="J27" s="91"/>
    </row>
    <row r="28" spans="1:10" s="58" customFormat="1" ht="12.75" customHeight="1">
      <c r="A28" s="81">
        <f>IF(C28&lt;&gt;"",COUNTA($C$11:C28),"")</f>
        <v>12</v>
      </c>
      <c r="B28" s="77" t="s">
        <v>111</v>
      </c>
      <c r="C28" s="67" t="s">
        <v>84</v>
      </c>
      <c r="D28" s="91"/>
      <c r="E28" s="68"/>
      <c r="F28" s="91"/>
      <c r="G28" s="68"/>
      <c r="H28" s="91"/>
      <c r="I28" s="68"/>
      <c r="J28" s="91"/>
    </row>
    <row r="29" spans="1:10" s="58" customFormat="1" ht="12.75" customHeight="1">
      <c r="A29" s="81">
        <f>IF(C29&lt;&gt;"",COUNTA($C$11:C29),"")</f>
      </c>
      <c r="B29" s="76"/>
      <c r="C29" s="67"/>
      <c r="D29" s="91"/>
      <c r="E29" s="68"/>
      <c r="F29" s="91"/>
      <c r="G29" s="68"/>
      <c r="H29" s="91"/>
      <c r="I29" s="68"/>
      <c r="J29" s="91"/>
    </row>
    <row r="30" spans="1:10" s="58" customFormat="1" ht="12.75" customHeight="1">
      <c r="A30" s="81">
        <f>IF(C30&lt;&gt;"",COUNTA($C$11:C30),"")</f>
      </c>
      <c r="B30" s="78" t="s">
        <v>101</v>
      </c>
      <c r="C30" s="67"/>
      <c r="D30" s="91"/>
      <c r="E30" s="68"/>
      <c r="F30" s="91"/>
      <c r="G30" s="68"/>
      <c r="H30" s="91"/>
      <c r="I30" s="68"/>
      <c r="J30" s="91"/>
    </row>
    <row r="31" spans="1:10" s="58" customFormat="1" ht="7.5" customHeight="1">
      <c r="A31" s="81">
        <f>IF(C31&lt;&gt;"",COUNTA($C$11:C31),"")</f>
      </c>
      <c r="B31" s="77"/>
      <c r="C31" s="67"/>
      <c r="D31" s="91"/>
      <c r="E31" s="68"/>
      <c r="F31" s="91"/>
      <c r="G31" s="68"/>
      <c r="H31" s="91"/>
      <c r="I31" s="68"/>
      <c r="J31" s="91"/>
    </row>
    <row r="32" spans="1:10" s="58" customFormat="1" ht="12.75" customHeight="1">
      <c r="A32" s="81">
        <f>IF(C32&lt;&gt;"",COUNTA($C$11:C32),"")</f>
        <v>13</v>
      </c>
      <c r="B32" s="77" t="s">
        <v>112</v>
      </c>
      <c r="C32" s="67">
        <v>88.1</v>
      </c>
      <c r="D32" s="91">
        <v>3.7691401648998806</v>
      </c>
      <c r="E32" s="68">
        <v>100</v>
      </c>
      <c r="F32" s="91">
        <v>4.058272632674303</v>
      </c>
      <c r="G32" s="68">
        <v>74.9</v>
      </c>
      <c r="H32" s="91">
        <v>3.168044077135008</v>
      </c>
      <c r="I32" s="68">
        <v>81.5</v>
      </c>
      <c r="J32" s="91">
        <v>14.627285513361471</v>
      </c>
    </row>
    <row r="33" spans="1:10" s="58" customFormat="1" ht="12.75" customHeight="1">
      <c r="A33" s="81">
        <f>IF(C33&lt;&gt;"",COUNTA($C$11:C33),"")</f>
        <v>14</v>
      </c>
      <c r="B33" s="77" t="s">
        <v>113</v>
      </c>
      <c r="C33" s="67">
        <v>84.7</v>
      </c>
      <c r="D33" s="91">
        <v>1.3157894736842195</v>
      </c>
      <c r="E33" s="68">
        <v>95.7</v>
      </c>
      <c r="F33" s="91">
        <v>0.3144654088050203</v>
      </c>
      <c r="G33" s="68">
        <v>72.7</v>
      </c>
      <c r="H33" s="91">
        <v>3.2670454545454533</v>
      </c>
      <c r="I33" s="68">
        <v>76.7</v>
      </c>
      <c r="J33" s="91">
        <v>11.807580174927125</v>
      </c>
    </row>
    <row r="34" spans="1:10" s="58" customFormat="1" ht="12.75" customHeight="1">
      <c r="A34" s="81">
        <f>IF(C34&lt;&gt;"",COUNTA($C$11:C34),"")</f>
        <v>15</v>
      </c>
      <c r="B34" s="77" t="s">
        <v>114</v>
      </c>
      <c r="C34" s="67">
        <v>97.3</v>
      </c>
      <c r="D34" s="91">
        <v>-2.1126760563380316</v>
      </c>
      <c r="E34" s="68">
        <v>108.5</v>
      </c>
      <c r="F34" s="91">
        <v>-5.897658282740679</v>
      </c>
      <c r="G34" s="68">
        <v>85.1</v>
      </c>
      <c r="H34" s="91">
        <v>4.6740467404674035</v>
      </c>
      <c r="I34" s="68">
        <v>83.2</v>
      </c>
      <c r="J34" s="91">
        <v>10.638297872340416</v>
      </c>
    </row>
    <row r="35" spans="1:10" s="58" customFormat="1" ht="12.75" customHeight="1">
      <c r="A35" s="81">
        <f>IF(C35&lt;&gt;"",COUNTA($C$11:C35),"")</f>
        <v>16</v>
      </c>
      <c r="B35" s="77" t="s">
        <v>115</v>
      </c>
      <c r="C35" s="67">
        <v>105.6</v>
      </c>
      <c r="D35" s="91">
        <v>8.865979381443296</v>
      </c>
      <c r="E35" s="68">
        <v>119.5</v>
      </c>
      <c r="F35" s="91">
        <v>11.786716557530397</v>
      </c>
      <c r="G35" s="68">
        <v>90.1</v>
      </c>
      <c r="H35" s="91">
        <v>4.161849710982665</v>
      </c>
      <c r="I35" s="68">
        <v>85.9</v>
      </c>
      <c r="J35" s="91">
        <v>15.302013422818789</v>
      </c>
    </row>
    <row r="36" spans="1:10" s="58" customFormat="1" ht="12.75" customHeight="1">
      <c r="A36" s="81">
        <f>IF(C36&lt;&gt;"",COUNTA($C$11:C36),"")</f>
        <v>17</v>
      </c>
      <c r="B36" s="77" t="s">
        <v>116</v>
      </c>
      <c r="C36" s="67">
        <v>105</v>
      </c>
      <c r="D36" s="91">
        <v>-0.8498583569405156</v>
      </c>
      <c r="E36" s="68">
        <v>119.9</v>
      </c>
      <c r="F36" s="91">
        <v>-0.9909165978530154</v>
      </c>
      <c r="G36" s="68">
        <v>88.4</v>
      </c>
      <c r="H36" s="91">
        <v>-0.45045045045044674</v>
      </c>
      <c r="I36" s="68">
        <v>85.1</v>
      </c>
      <c r="J36" s="91">
        <v>12.715231788079464</v>
      </c>
    </row>
    <row r="37" spans="1:10" s="58" customFormat="1" ht="12.75" customHeight="1">
      <c r="A37" s="81">
        <f>IF(C37&lt;&gt;"",COUNTA($C$11:C37),"")</f>
        <v>18</v>
      </c>
      <c r="B37" s="77" t="s">
        <v>117</v>
      </c>
      <c r="C37" s="67">
        <v>103</v>
      </c>
      <c r="D37" s="91">
        <v>1.178781925343813</v>
      </c>
      <c r="E37" s="68">
        <v>118.2</v>
      </c>
      <c r="F37" s="91">
        <v>0.8532423208191062</v>
      </c>
      <c r="G37" s="68">
        <v>86</v>
      </c>
      <c r="H37" s="91">
        <v>1.7751479289940875</v>
      </c>
      <c r="I37" s="68">
        <v>85.6</v>
      </c>
      <c r="J37" s="91">
        <v>14.591700133868798</v>
      </c>
    </row>
    <row r="38" spans="1:10" s="58" customFormat="1" ht="12.75" customHeight="1">
      <c r="A38" s="81">
        <f>IF(C38&lt;&gt;"",COUNTA($C$11:C38),"")</f>
        <v>19</v>
      </c>
      <c r="B38" s="77" t="s">
        <v>118</v>
      </c>
      <c r="C38" s="67">
        <v>111.8</v>
      </c>
      <c r="D38" s="91">
        <v>-0.08936550491510786</v>
      </c>
      <c r="E38" s="68">
        <v>128.6</v>
      </c>
      <c r="F38" s="91">
        <v>-1.2288786482334757</v>
      </c>
      <c r="G38" s="68">
        <v>92.9</v>
      </c>
      <c r="H38" s="91">
        <v>1.8640350877193015</v>
      </c>
      <c r="I38" s="68">
        <v>89.5</v>
      </c>
      <c r="J38" s="91">
        <v>14.01273885350318</v>
      </c>
    </row>
    <row r="39" spans="1:10" s="58" customFormat="1" ht="12.75" customHeight="1">
      <c r="A39" s="81">
        <f>IF(C39&lt;&gt;"",COUNTA($C$11:C39),"")</f>
        <v>20</v>
      </c>
      <c r="B39" s="77" t="s">
        <v>119</v>
      </c>
      <c r="C39" s="67">
        <v>109.8</v>
      </c>
      <c r="D39" s="91">
        <v>0.36563071297987904</v>
      </c>
      <c r="E39" s="68">
        <v>124.3</v>
      </c>
      <c r="F39" s="91">
        <v>-0.8771929824561511</v>
      </c>
      <c r="G39" s="68">
        <v>93.8</v>
      </c>
      <c r="H39" s="91">
        <v>2.513661202185787</v>
      </c>
      <c r="I39" s="68">
        <v>86.9</v>
      </c>
      <c r="J39" s="91">
        <v>11.125319693094625</v>
      </c>
    </row>
    <row r="40" spans="1:10" s="58" customFormat="1" ht="12.75" customHeight="1">
      <c r="A40" s="81">
        <f>IF(C40&lt;&gt;"",COUNTA($C$11:C40),"")</f>
        <v>21</v>
      </c>
      <c r="B40" s="77" t="s">
        <v>120</v>
      </c>
      <c r="C40" s="67">
        <v>98.5</v>
      </c>
      <c r="D40" s="91">
        <v>2.4973985431841896</v>
      </c>
      <c r="E40" s="68">
        <v>109</v>
      </c>
      <c r="F40" s="91">
        <v>3.317535545023702</v>
      </c>
      <c r="G40" s="68">
        <v>87.2</v>
      </c>
      <c r="H40" s="91">
        <v>1.16009280742459</v>
      </c>
      <c r="I40" s="68">
        <v>86.5</v>
      </c>
      <c r="J40" s="91">
        <v>14.116094986807397</v>
      </c>
    </row>
    <row r="41" spans="1:10" s="58" customFormat="1" ht="12.75" customHeight="1">
      <c r="A41" s="81">
        <f>IF(C41&lt;&gt;"",COUNTA($C$11:C41),"")</f>
        <v>22</v>
      </c>
      <c r="B41" s="77" t="s">
        <v>121</v>
      </c>
      <c r="C41" s="67">
        <v>101.5</v>
      </c>
      <c r="D41" s="91">
        <v>2.525252525252526</v>
      </c>
      <c r="E41" s="68">
        <v>112</v>
      </c>
      <c r="F41" s="91">
        <v>2.2831050228310517</v>
      </c>
      <c r="G41" s="68">
        <v>90.3</v>
      </c>
      <c r="H41" s="91">
        <v>2.8473804100227795</v>
      </c>
      <c r="I41" s="68">
        <v>88.2</v>
      </c>
      <c r="J41" s="91">
        <v>13.367609254498717</v>
      </c>
    </row>
    <row r="42" spans="1:10" s="58" customFormat="1" ht="12.75" customHeight="1">
      <c r="A42" s="81">
        <f>IF(C42&lt;&gt;"",COUNTA($C$11:C42),"")</f>
        <v>23</v>
      </c>
      <c r="B42" s="77" t="s">
        <v>122</v>
      </c>
      <c r="C42" s="67">
        <v>101.3</v>
      </c>
      <c r="D42" s="91">
        <v>-0.49115913555992563</v>
      </c>
      <c r="E42" s="68">
        <v>110</v>
      </c>
      <c r="F42" s="91">
        <v>-2.568644818423394</v>
      </c>
      <c r="G42" s="68">
        <v>92.3</v>
      </c>
      <c r="H42" s="91">
        <v>2.441731409544957</v>
      </c>
      <c r="I42" s="68">
        <v>89.8</v>
      </c>
      <c r="J42" s="91">
        <v>11.138613861386148</v>
      </c>
    </row>
    <row r="43" spans="1:10" s="58" customFormat="1" ht="12.75" customHeight="1">
      <c r="A43" s="81">
        <f>IF(C43&lt;&gt;"",COUNTA($C$11:C43),"")</f>
        <v>24</v>
      </c>
      <c r="B43" s="77" t="s">
        <v>123</v>
      </c>
      <c r="C43" s="67">
        <v>112.5</v>
      </c>
      <c r="D43" s="91">
        <v>4.553903345724919</v>
      </c>
      <c r="E43" s="68">
        <v>126.7</v>
      </c>
      <c r="F43" s="91">
        <v>3.937653814602129</v>
      </c>
      <c r="G43" s="68">
        <v>96.8</v>
      </c>
      <c r="H43" s="91">
        <v>5.4466230936819215</v>
      </c>
      <c r="I43" s="68">
        <v>99.7</v>
      </c>
      <c r="J43" s="91">
        <v>11.771300448430495</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162</v>
      </c>
      <c r="C45" s="67"/>
      <c r="D45" s="91"/>
      <c r="E45" s="68"/>
      <c r="F45" s="91"/>
      <c r="G45" s="68"/>
      <c r="H45" s="91"/>
      <c r="I45" s="68"/>
      <c r="J45" s="91"/>
    </row>
    <row r="46" spans="1:10" s="58" customFormat="1" ht="7.5" customHeight="1">
      <c r="A46" s="81">
        <f>IF(C46&lt;&gt;"",COUNTA($C$11:C46),"")</f>
      </c>
      <c r="B46" s="77"/>
      <c r="C46" s="67"/>
      <c r="D46" s="91"/>
      <c r="E46" s="68"/>
      <c r="F46" s="91"/>
      <c r="G46" s="68"/>
      <c r="H46" s="91"/>
      <c r="I46" s="68"/>
      <c r="J46" s="91"/>
    </row>
    <row r="47" spans="1:10" s="58" customFormat="1" ht="12.75" customHeight="1">
      <c r="A47" s="81">
        <f>IF(C47&lt;&gt;"",COUNTA($C$11:C47),"")</f>
        <v>25</v>
      </c>
      <c r="B47" s="77" t="s">
        <v>112</v>
      </c>
      <c r="C47" s="67">
        <v>90.3</v>
      </c>
      <c r="D47" s="91">
        <v>2.4971623155505114</v>
      </c>
      <c r="E47" s="68">
        <v>101.4</v>
      </c>
      <c r="F47" s="91">
        <v>1.4000000000000057</v>
      </c>
      <c r="G47" s="68">
        <v>78.2</v>
      </c>
      <c r="H47" s="91">
        <v>4.405874499332441</v>
      </c>
      <c r="I47" s="68">
        <v>83.6</v>
      </c>
      <c r="J47" s="91">
        <v>2.5766871165644147</v>
      </c>
    </row>
    <row r="48" spans="1:10" s="58" customFormat="1" ht="12.75" customHeight="1">
      <c r="A48" s="81">
        <f>IF(C48&lt;&gt;"",COUNTA($C$11:C48),"")</f>
        <v>26</v>
      </c>
      <c r="B48" s="77" t="s">
        <v>113</v>
      </c>
      <c r="C48" s="67">
        <v>87.4</v>
      </c>
      <c r="D48" s="91">
        <v>3.1877213695395454</v>
      </c>
      <c r="E48" s="68">
        <v>97.7</v>
      </c>
      <c r="F48" s="91">
        <v>2.08986415882967</v>
      </c>
      <c r="G48" s="68">
        <v>76.1</v>
      </c>
      <c r="H48" s="91">
        <v>4.676753782668484</v>
      </c>
      <c r="I48" s="68">
        <v>79.8</v>
      </c>
      <c r="J48" s="91">
        <v>4.041720990873529</v>
      </c>
    </row>
    <row r="49" spans="1:10" s="58" customFormat="1" ht="12.75" customHeight="1">
      <c r="A49" s="81">
        <f>IF(C49&lt;&gt;"",COUNTA($C$11:C49),"")</f>
        <v>27</v>
      </c>
      <c r="B49" s="77" t="s">
        <v>114</v>
      </c>
      <c r="C49" s="67" t="s">
        <v>84</v>
      </c>
      <c r="D49" s="91"/>
      <c r="E49" s="68"/>
      <c r="F49" s="91"/>
      <c r="G49" s="68"/>
      <c r="H49" s="91"/>
      <c r="I49" s="68"/>
      <c r="J49" s="91"/>
    </row>
    <row r="50" spans="1:10" s="58" customFormat="1" ht="12.75" customHeight="1">
      <c r="A50" s="81">
        <f>IF(C50&lt;&gt;"",COUNTA($C$11:C50),"")</f>
        <v>28</v>
      </c>
      <c r="B50" s="77" t="s">
        <v>115</v>
      </c>
      <c r="C50" s="67" t="s">
        <v>84</v>
      </c>
      <c r="D50" s="91"/>
      <c r="E50" s="68"/>
      <c r="F50" s="91"/>
      <c r="G50" s="68"/>
      <c r="H50" s="91"/>
      <c r="I50" s="68"/>
      <c r="J50" s="91"/>
    </row>
    <row r="51" spans="1:10" s="58" customFormat="1" ht="12.75" customHeight="1">
      <c r="A51" s="81">
        <f>IF(C51&lt;&gt;"",COUNTA($C$11:C51),"")</f>
        <v>29</v>
      </c>
      <c r="B51" s="77" t="s">
        <v>116</v>
      </c>
      <c r="C51" s="67" t="s">
        <v>84</v>
      </c>
      <c r="D51" s="91"/>
      <c r="E51" s="68"/>
      <c r="F51" s="91"/>
      <c r="G51" s="68"/>
      <c r="H51" s="91"/>
      <c r="I51" s="68"/>
      <c r="J51" s="91"/>
    </row>
    <row r="52" spans="1:10" s="58" customFormat="1" ht="12.75" customHeight="1">
      <c r="A52" s="81">
        <f>IF(C52&lt;&gt;"",COUNTA($C$11:C52),"")</f>
        <v>30</v>
      </c>
      <c r="B52" s="77" t="s">
        <v>117</v>
      </c>
      <c r="C52" s="67" t="s">
        <v>84</v>
      </c>
      <c r="D52" s="91"/>
      <c r="E52" s="68"/>
      <c r="F52" s="91"/>
      <c r="G52" s="68"/>
      <c r="H52" s="91"/>
      <c r="I52" s="68"/>
      <c r="J52" s="91"/>
    </row>
    <row r="53" spans="1:10" s="58" customFormat="1" ht="12.75" customHeight="1">
      <c r="A53" s="81">
        <f>IF(C53&lt;&gt;"",COUNTA($C$11:C53),"")</f>
        <v>31</v>
      </c>
      <c r="B53" s="77" t="s">
        <v>118</v>
      </c>
      <c r="C53" s="67" t="s">
        <v>84</v>
      </c>
      <c r="D53" s="91"/>
      <c r="E53" s="68"/>
      <c r="F53" s="91"/>
      <c r="G53" s="68"/>
      <c r="H53" s="91"/>
      <c r="I53" s="68"/>
      <c r="J53" s="91"/>
    </row>
    <row r="54" spans="1:10" s="58" customFormat="1" ht="12.75" customHeight="1">
      <c r="A54" s="81">
        <f>IF(C54&lt;&gt;"",COUNTA($C$11:C54),"")</f>
        <v>32</v>
      </c>
      <c r="B54" s="77" t="s">
        <v>119</v>
      </c>
      <c r="C54" s="67" t="s">
        <v>84</v>
      </c>
      <c r="D54" s="91"/>
      <c r="E54" s="68"/>
      <c r="F54" s="91"/>
      <c r="G54" s="68"/>
      <c r="H54" s="91"/>
      <c r="I54" s="68"/>
      <c r="J54" s="91"/>
    </row>
    <row r="55" spans="1:10" s="58" customFormat="1" ht="12.75" customHeight="1">
      <c r="A55" s="81">
        <f>IF(C55&lt;&gt;"",COUNTA($C$11:C55),"")</f>
        <v>33</v>
      </c>
      <c r="B55" s="77" t="s">
        <v>120</v>
      </c>
      <c r="C55" s="67" t="s">
        <v>84</v>
      </c>
      <c r="D55" s="91"/>
      <c r="E55" s="68"/>
      <c r="F55" s="91"/>
      <c r="G55" s="68"/>
      <c r="H55" s="91"/>
      <c r="I55" s="68"/>
      <c r="J55" s="91"/>
    </row>
    <row r="56" spans="1:10" s="58" customFormat="1" ht="12.75" customHeight="1">
      <c r="A56" s="81">
        <f>IF(C56&lt;&gt;"",COUNTA($C$11:C56),"")</f>
        <v>34</v>
      </c>
      <c r="B56" s="77" t="s">
        <v>121</v>
      </c>
      <c r="C56" s="67" t="s">
        <v>84</v>
      </c>
      <c r="D56" s="91"/>
      <c r="E56" s="68"/>
      <c r="F56" s="91"/>
      <c r="G56" s="68"/>
      <c r="H56" s="91"/>
      <c r="I56" s="68"/>
      <c r="J56" s="91"/>
    </row>
    <row r="57" spans="1:10" s="58" customFormat="1" ht="12.75" customHeight="1">
      <c r="A57" s="81">
        <f>IF(C57&lt;&gt;"",COUNTA($C$11:C57),"")</f>
        <v>35</v>
      </c>
      <c r="B57" s="77" t="s">
        <v>122</v>
      </c>
      <c r="C57" s="67" t="s">
        <v>84</v>
      </c>
      <c r="D57" s="91"/>
      <c r="E57" s="68"/>
      <c r="F57" s="91"/>
      <c r="G57" s="68"/>
      <c r="H57" s="91"/>
      <c r="I57" s="68"/>
      <c r="J57" s="91"/>
    </row>
    <row r="58" spans="1:10" s="58" customFormat="1" ht="12.75" customHeight="1">
      <c r="A58" s="81">
        <f>IF(C58&lt;&gt;"",COUNTA($C$11:C58),"")</f>
        <v>36</v>
      </c>
      <c r="B58" s="77" t="s">
        <v>123</v>
      </c>
      <c r="C58" s="67" t="s">
        <v>84</v>
      </c>
      <c r="D58" s="91"/>
      <c r="E58" s="68"/>
      <c r="F58" s="91"/>
      <c r="G58" s="68"/>
      <c r="H58" s="91"/>
      <c r="I58" s="68"/>
      <c r="J58" s="91"/>
    </row>
    <row r="59" spans="7:9" ht="12.75">
      <c r="G59" s="61"/>
      <c r="I59" s="61"/>
    </row>
    <row r="60" spans="7:9" ht="12.75">
      <c r="G60" s="61"/>
      <c r="I60" s="61"/>
    </row>
  </sheetData>
  <sheetProtection/>
  <mergeCells count="12">
    <mergeCell ref="C3:D7"/>
    <mergeCell ref="C2:J2"/>
    <mergeCell ref="A1:B1"/>
    <mergeCell ref="C1:J1"/>
    <mergeCell ref="A2:B2"/>
    <mergeCell ref="A3:A8"/>
    <mergeCell ref="B3:B8"/>
    <mergeCell ref="E3:J3"/>
    <mergeCell ref="I4:J4"/>
    <mergeCell ref="I5:J7"/>
    <mergeCell ref="G4:H7"/>
    <mergeCell ref="E4:F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02&amp;R&amp;7&amp;P</oddFooter>
    <evenFooter>&amp;L&amp;7&amp;P&amp;R&amp;7StatA MV, Statistischer Bericht G113 2015 02</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0" t="s">
        <v>86</v>
      </c>
      <c r="B1" s="131"/>
      <c r="C1" s="132" t="s">
        <v>28</v>
      </c>
      <c r="D1" s="132"/>
      <c r="E1" s="132"/>
      <c r="F1" s="132"/>
      <c r="G1" s="132"/>
      <c r="H1" s="132"/>
      <c r="I1" s="132"/>
      <c r="J1" s="133"/>
    </row>
    <row r="2" spans="1:10" ht="30" customHeight="1">
      <c r="A2" s="134" t="s">
        <v>130</v>
      </c>
      <c r="B2" s="135"/>
      <c r="C2" s="140" t="s">
        <v>97</v>
      </c>
      <c r="D2" s="141"/>
      <c r="E2" s="141"/>
      <c r="F2" s="141"/>
      <c r="G2" s="141"/>
      <c r="H2" s="141"/>
      <c r="I2" s="141"/>
      <c r="J2" s="142"/>
    </row>
    <row r="3" spans="1:10" ht="11.25" customHeight="1">
      <c r="A3" s="136" t="s">
        <v>76</v>
      </c>
      <c r="B3" s="138" t="s">
        <v>56</v>
      </c>
      <c r="C3" s="138" t="s">
        <v>74</v>
      </c>
      <c r="D3" s="138"/>
      <c r="E3" s="138" t="s">
        <v>57</v>
      </c>
      <c r="F3" s="138"/>
      <c r="G3" s="138"/>
      <c r="H3" s="138"/>
      <c r="I3" s="138"/>
      <c r="J3" s="139"/>
    </row>
    <row r="4" spans="1:10" ht="11.25" customHeight="1">
      <c r="A4" s="137"/>
      <c r="B4" s="138"/>
      <c r="C4" s="138"/>
      <c r="D4" s="138"/>
      <c r="E4" s="138" t="s">
        <v>62</v>
      </c>
      <c r="F4" s="138"/>
      <c r="G4" s="138" t="s">
        <v>61</v>
      </c>
      <c r="H4" s="138"/>
      <c r="I4" s="138" t="s">
        <v>58</v>
      </c>
      <c r="J4" s="139"/>
    </row>
    <row r="5" spans="1:10" ht="11.25" customHeight="1">
      <c r="A5" s="137"/>
      <c r="B5" s="138"/>
      <c r="C5" s="138"/>
      <c r="D5" s="138"/>
      <c r="E5" s="138"/>
      <c r="F5" s="138"/>
      <c r="G5" s="138"/>
      <c r="H5" s="138"/>
      <c r="I5" s="138" t="s">
        <v>60</v>
      </c>
      <c r="J5" s="139"/>
    </row>
    <row r="6" spans="1:10" ht="11.25" customHeight="1">
      <c r="A6" s="137"/>
      <c r="B6" s="138"/>
      <c r="C6" s="138"/>
      <c r="D6" s="138"/>
      <c r="E6" s="138"/>
      <c r="F6" s="138"/>
      <c r="G6" s="138"/>
      <c r="H6" s="138"/>
      <c r="I6" s="138"/>
      <c r="J6" s="139"/>
    </row>
    <row r="7" spans="1:10" ht="11.25" customHeight="1">
      <c r="A7" s="137"/>
      <c r="B7" s="138"/>
      <c r="C7" s="138"/>
      <c r="D7" s="138"/>
      <c r="E7" s="138"/>
      <c r="F7" s="138"/>
      <c r="G7" s="138"/>
      <c r="H7" s="138"/>
      <c r="I7" s="138"/>
      <c r="J7" s="139"/>
    </row>
    <row r="8" spans="1:10" ht="11.25" customHeight="1">
      <c r="A8" s="137"/>
      <c r="B8" s="138"/>
      <c r="C8" s="95" t="s">
        <v>59</v>
      </c>
      <c r="D8" s="95" t="s">
        <v>99</v>
      </c>
      <c r="E8" s="95" t="s">
        <v>59</v>
      </c>
      <c r="F8" s="95" t="s">
        <v>99</v>
      </c>
      <c r="G8" s="95" t="s">
        <v>59</v>
      </c>
      <c r="H8" s="95" t="s">
        <v>99</v>
      </c>
      <c r="I8" s="95" t="s">
        <v>59</v>
      </c>
      <c r="J8" s="96" t="s">
        <v>99</v>
      </c>
    </row>
    <row r="9" spans="1:10" ht="11.25" customHeight="1">
      <c r="A9" s="21">
        <v>1</v>
      </c>
      <c r="B9" s="22">
        <v>2</v>
      </c>
      <c r="C9" s="22">
        <v>3</v>
      </c>
      <c r="D9" s="22">
        <v>4</v>
      </c>
      <c r="E9" s="22">
        <v>5</v>
      </c>
      <c r="F9" s="22">
        <v>6</v>
      </c>
      <c r="G9" s="22">
        <v>7</v>
      </c>
      <c r="H9" s="22">
        <v>8</v>
      </c>
      <c r="I9" s="22">
        <v>9</v>
      </c>
      <c r="J9" s="29">
        <v>10</v>
      </c>
    </row>
    <row r="10" spans="1:10" s="13" customFormat="1" ht="12.75" customHeight="1">
      <c r="A10" s="79"/>
      <c r="B10" s="75"/>
      <c r="C10" s="67"/>
      <c r="D10" s="91"/>
      <c r="E10" s="68"/>
      <c r="F10" s="91"/>
      <c r="G10" s="68"/>
      <c r="H10" s="91"/>
      <c r="I10" s="68"/>
      <c r="J10" s="91"/>
    </row>
    <row r="11" spans="1:10" s="58" customFormat="1" ht="12.75" customHeight="1">
      <c r="A11" s="81">
        <f>IF(C11&lt;&gt;"",COUNTA($C$11:C11),"")</f>
        <v>1</v>
      </c>
      <c r="B11" s="76">
        <v>2012</v>
      </c>
      <c r="C11" s="67">
        <v>97.3</v>
      </c>
      <c r="D11" s="91">
        <v>3.6</v>
      </c>
      <c r="E11" s="68">
        <v>105.2</v>
      </c>
      <c r="F11" s="91">
        <v>8.5</v>
      </c>
      <c r="G11" s="68">
        <v>88.7</v>
      </c>
      <c r="H11" s="91">
        <v>-2</v>
      </c>
      <c r="I11" s="68">
        <v>89.9</v>
      </c>
      <c r="J11" s="91">
        <v>-3</v>
      </c>
    </row>
    <row r="12" spans="1:10" s="58" customFormat="1" ht="12.75" customHeight="1">
      <c r="A12" s="81">
        <f>IF(C12&lt;&gt;"",COUNTA($C$11:C12),"")</f>
        <v>2</v>
      </c>
      <c r="B12" s="76">
        <v>2013</v>
      </c>
      <c r="C12" s="67">
        <v>94.5</v>
      </c>
      <c r="D12" s="91">
        <v>-2.877697841726615</v>
      </c>
      <c r="E12" s="68">
        <v>105.2</v>
      </c>
      <c r="F12" s="91">
        <v>0</v>
      </c>
      <c r="G12" s="68">
        <v>82.7</v>
      </c>
      <c r="H12" s="91">
        <v>-6.764374295377678</v>
      </c>
      <c r="I12" s="68">
        <v>73.8</v>
      </c>
      <c r="J12" s="91">
        <v>-17.908787541713025</v>
      </c>
    </row>
    <row r="13" spans="1:10" s="58" customFormat="1" ht="12.75" customHeight="1">
      <c r="A13" s="81">
        <f>IF(C13&lt;&gt;"",COUNTA($C$11:C13),"")</f>
        <v>3</v>
      </c>
      <c r="B13" s="76" t="s">
        <v>100</v>
      </c>
      <c r="C13" s="67">
        <v>95.6</v>
      </c>
      <c r="D13" s="91">
        <v>1.1640211640211646</v>
      </c>
      <c r="E13" s="68">
        <v>105.4</v>
      </c>
      <c r="F13" s="91">
        <v>0.19011406844106205</v>
      </c>
      <c r="G13" s="68">
        <v>84.9</v>
      </c>
      <c r="H13" s="91">
        <v>2.660217654171703</v>
      </c>
      <c r="I13" s="68">
        <v>82.1</v>
      </c>
      <c r="J13" s="91">
        <v>11.24661246612466</v>
      </c>
    </row>
    <row r="14" spans="1:10" s="58" customFormat="1" ht="12.75" customHeight="1">
      <c r="A14" s="81">
        <f>IF(C14&lt;&gt;"",COUNTA($C$11:C14),"")</f>
        <v>4</v>
      </c>
      <c r="B14" s="76" t="s">
        <v>160</v>
      </c>
      <c r="C14" s="67" t="s">
        <v>84</v>
      </c>
      <c r="D14" s="91"/>
      <c r="E14" s="68"/>
      <c r="F14" s="91"/>
      <c r="G14" s="68"/>
      <c r="H14" s="91"/>
      <c r="I14" s="68"/>
      <c r="J14" s="91"/>
    </row>
    <row r="15" spans="1:10" s="58" customFormat="1" ht="12.75" customHeight="1">
      <c r="A15" s="81">
        <f>IF(C15&lt;&gt;"",COUNTA($C$11:C15),"")</f>
      </c>
      <c r="B15" s="77"/>
      <c r="C15" s="67"/>
      <c r="D15" s="91"/>
      <c r="E15" s="68"/>
      <c r="F15" s="91"/>
      <c r="G15" s="68"/>
      <c r="H15" s="91"/>
      <c r="I15" s="68"/>
      <c r="J15" s="91"/>
    </row>
    <row r="16" spans="1:10" s="58" customFormat="1" ht="12.75" customHeight="1">
      <c r="A16" s="81">
        <f>IF(C16&lt;&gt;"",COUNTA($C$11:C16),"")</f>
      </c>
      <c r="B16" s="78" t="s">
        <v>102</v>
      </c>
      <c r="C16" s="67"/>
      <c r="D16" s="91"/>
      <c r="E16" s="68"/>
      <c r="F16" s="91"/>
      <c r="G16" s="68"/>
      <c r="H16" s="91"/>
      <c r="I16" s="68"/>
      <c r="J16" s="91"/>
    </row>
    <row r="17" spans="1:10" s="58" customFormat="1" ht="7.5" customHeight="1">
      <c r="A17" s="81">
        <f>IF(C17&lt;&gt;"",COUNTA($C$11:C17),"")</f>
      </c>
      <c r="B17" s="77"/>
      <c r="C17" s="67"/>
      <c r="D17" s="91"/>
      <c r="E17" s="68"/>
      <c r="F17" s="91"/>
      <c r="G17" s="68"/>
      <c r="H17" s="91"/>
      <c r="I17" s="68"/>
      <c r="J17" s="91"/>
    </row>
    <row r="18" spans="1:10" s="58" customFormat="1" ht="12.75" customHeight="1">
      <c r="A18" s="81">
        <f>IF(C18&lt;&gt;"",COUNTA($C$11:C18),"")</f>
        <v>5</v>
      </c>
      <c r="B18" s="77" t="s">
        <v>108</v>
      </c>
      <c r="C18" s="67">
        <v>84.7</v>
      </c>
      <c r="D18" s="91">
        <v>-0.47003525264393886</v>
      </c>
      <c r="E18" s="68">
        <v>93.1</v>
      </c>
      <c r="F18" s="91">
        <v>-2.919708029197082</v>
      </c>
      <c r="G18" s="68">
        <v>75.5</v>
      </c>
      <c r="H18" s="91">
        <v>3.4246575342465775</v>
      </c>
      <c r="I18" s="68">
        <v>77.1</v>
      </c>
      <c r="J18" s="91">
        <v>11.255411255411246</v>
      </c>
    </row>
    <row r="19" spans="1:10" s="58" customFormat="1" ht="12.75" customHeight="1">
      <c r="A19" s="81">
        <f>IF(C19&lt;&gt;"",COUNTA($C$11:C19),"")</f>
        <v>6</v>
      </c>
      <c r="B19" s="77" t="s">
        <v>109</v>
      </c>
      <c r="C19" s="67">
        <v>98</v>
      </c>
      <c r="D19" s="91">
        <v>2.296450939457202</v>
      </c>
      <c r="E19" s="68">
        <v>109.7</v>
      </c>
      <c r="F19" s="91">
        <v>2.619270346117858</v>
      </c>
      <c r="G19" s="68">
        <v>84.9</v>
      </c>
      <c r="H19" s="91">
        <v>1.6766467065868227</v>
      </c>
      <c r="I19" s="68">
        <v>81.5</v>
      </c>
      <c r="J19" s="91">
        <v>13.037447988904304</v>
      </c>
    </row>
    <row r="20" spans="1:10" s="58" customFormat="1" ht="12.75" customHeight="1">
      <c r="A20" s="81">
        <f>IF(C20&lt;&gt;"",COUNTA($C$11:C20),"")</f>
        <v>7</v>
      </c>
      <c r="B20" s="77" t="s">
        <v>110</v>
      </c>
      <c r="C20" s="67">
        <v>100.4</v>
      </c>
      <c r="D20" s="91">
        <v>0.2997002997003051</v>
      </c>
      <c r="E20" s="68">
        <v>111.3</v>
      </c>
      <c r="F20" s="91">
        <v>-0.4472271914132335</v>
      </c>
      <c r="G20" s="68">
        <v>88.3</v>
      </c>
      <c r="H20" s="91">
        <v>1.3777267508610862</v>
      </c>
      <c r="I20" s="68">
        <v>82.6</v>
      </c>
      <c r="J20" s="91">
        <v>10.575635876840693</v>
      </c>
    </row>
    <row r="21" spans="1:10" s="58" customFormat="1" ht="12.75" customHeight="1">
      <c r="A21" s="81">
        <f>IF(C21&lt;&gt;"",COUNTA($C$11:C21),"")</f>
        <v>8</v>
      </c>
      <c r="B21" s="77" t="s">
        <v>111</v>
      </c>
      <c r="C21" s="67">
        <v>99.2</v>
      </c>
      <c r="D21" s="91">
        <v>2.16271884654995</v>
      </c>
      <c r="E21" s="68">
        <v>107.3</v>
      </c>
      <c r="F21" s="91">
        <v>1.0357815442561247</v>
      </c>
      <c r="G21" s="68">
        <v>90.7</v>
      </c>
      <c r="H21" s="91">
        <v>4.013761467889907</v>
      </c>
      <c r="I21" s="68">
        <v>87.3</v>
      </c>
      <c r="J21" s="91">
        <v>10.08827238335435</v>
      </c>
    </row>
    <row r="22" spans="1:10" s="58" customFormat="1" ht="12.75" customHeight="1">
      <c r="A22" s="81">
        <f>IF(C22&lt;&gt;"",COUNTA($C$11:C22),"")</f>
      </c>
      <c r="B22" s="76"/>
      <c r="C22" s="67"/>
      <c r="D22" s="91"/>
      <c r="E22" s="68"/>
      <c r="F22" s="91"/>
      <c r="G22" s="68"/>
      <c r="H22" s="91"/>
      <c r="I22" s="68"/>
      <c r="J22" s="91"/>
    </row>
    <row r="23" spans="1:10" s="58" customFormat="1" ht="12.75" customHeight="1">
      <c r="A23" s="81">
        <f>IF(C23&lt;&gt;"",COUNTA($C$11:C23),"")</f>
      </c>
      <c r="B23" s="78" t="s">
        <v>161</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108</v>
      </c>
      <c r="C25" s="67" t="s">
        <v>84</v>
      </c>
      <c r="D25" s="91"/>
      <c r="E25" s="68"/>
      <c r="F25" s="91"/>
      <c r="G25" s="68"/>
      <c r="H25" s="91"/>
      <c r="I25" s="68"/>
      <c r="J25" s="91"/>
    </row>
    <row r="26" spans="1:10" s="58" customFormat="1" ht="12.75" customHeight="1">
      <c r="A26" s="81">
        <f>IF(C26&lt;&gt;"",COUNTA($C$11:C26),"")</f>
        <v>10</v>
      </c>
      <c r="B26" s="77" t="s">
        <v>109</v>
      </c>
      <c r="C26" s="67" t="s">
        <v>84</v>
      </c>
      <c r="D26" s="91"/>
      <c r="E26" s="68"/>
      <c r="F26" s="91"/>
      <c r="G26" s="68"/>
      <c r="H26" s="91"/>
      <c r="I26" s="68"/>
      <c r="J26" s="91"/>
    </row>
    <row r="27" spans="1:10" s="58" customFormat="1" ht="12.75" customHeight="1">
      <c r="A27" s="81">
        <f>IF(C27&lt;&gt;"",COUNTA($C$11:C27),"")</f>
        <v>11</v>
      </c>
      <c r="B27" s="77" t="s">
        <v>110</v>
      </c>
      <c r="C27" s="67" t="s">
        <v>84</v>
      </c>
      <c r="D27" s="91"/>
      <c r="E27" s="68"/>
      <c r="F27" s="91"/>
      <c r="G27" s="68"/>
      <c r="H27" s="91"/>
      <c r="I27" s="68"/>
      <c r="J27" s="91"/>
    </row>
    <row r="28" spans="1:10" s="58" customFormat="1" ht="12.75" customHeight="1">
      <c r="A28" s="81">
        <f>IF(C28&lt;&gt;"",COUNTA($C$11:C28),"")</f>
        <v>12</v>
      </c>
      <c r="B28" s="77" t="s">
        <v>111</v>
      </c>
      <c r="C28" s="67" t="s">
        <v>84</v>
      </c>
      <c r="D28" s="91"/>
      <c r="E28" s="68"/>
      <c r="F28" s="91"/>
      <c r="G28" s="68"/>
      <c r="H28" s="91"/>
      <c r="I28" s="68"/>
      <c r="J28" s="91"/>
    </row>
    <row r="29" spans="1:10" s="58" customFormat="1" ht="12.75" customHeight="1">
      <c r="A29" s="81">
        <f>IF(C29&lt;&gt;"",COUNTA($C$11:C29),"")</f>
      </c>
      <c r="B29" s="76"/>
      <c r="C29" s="67"/>
      <c r="D29" s="91"/>
      <c r="E29" s="68"/>
      <c r="F29" s="91"/>
      <c r="G29" s="68"/>
      <c r="H29" s="91"/>
      <c r="I29" s="68"/>
      <c r="J29" s="91"/>
    </row>
    <row r="30" spans="1:10" s="58" customFormat="1" ht="12.75" customHeight="1">
      <c r="A30" s="81">
        <f>IF(C30&lt;&gt;"",COUNTA($C$11:C30),"")</f>
      </c>
      <c r="B30" s="78" t="s">
        <v>101</v>
      </c>
      <c r="C30" s="67"/>
      <c r="D30" s="91"/>
      <c r="E30" s="68"/>
      <c r="F30" s="91"/>
      <c r="G30" s="68"/>
      <c r="H30" s="91"/>
      <c r="I30" s="68"/>
      <c r="J30" s="91"/>
    </row>
    <row r="31" spans="1:10" s="58" customFormat="1" ht="7.5" customHeight="1">
      <c r="A31" s="81">
        <f>IF(C31&lt;&gt;"",COUNTA($C$11:C31),"")</f>
      </c>
      <c r="B31" s="77"/>
      <c r="C31" s="67"/>
      <c r="D31" s="91"/>
      <c r="E31" s="68"/>
      <c r="F31" s="91"/>
      <c r="G31" s="68"/>
      <c r="H31" s="91"/>
      <c r="I31" s="68"/>
      <c r="J31" s="91"/>
    </row>
    <row r="32" spans="1:10" s="58" customFormat="1" ht="12.75" customHeight="1">
      <c r="A32" s="81">
        <f>IF(C32&lt;&gt;"",COUNTA($C$11:C32),"")</f>
        <v>13</v>
      </c>
      <c r="B32" s="77" t="s">
        <v>112</v>
      </c>
      <c r="C32" s="67">
        <v>83.2</v>
      </c>
      <c r="D32" s="91">
        <v>2.211302211302211</v>
      </c>
      <c r="E32" s="68">
        <v>91.8</v>
      </c>
      <c r="F32" s="91">
        <v>1.5486725663716783</v>
      </c>
      <c r="G32" s="68">
        <v>73.7</v>
      </c>
      <c r="H32" s="91">
        <v>3.07692307692308</v>
      </c>
      <c r="I32" s="68">
        <v>78.1</v>
      </c>
      <c r="J32" s="91">
        <v>13.517441860465112</v>
      </c>
    </row>
    <row r="33" spans="1:10" s="58" customFormat="1" ht="12.75" customHeight="1">
      <c r="A33" s="81">
        <f>IF(C33&lt;&gt;"",COUNTA($C$11:C33),"")</f>
        <v>14</v>
      </c>
      <c r="B33" s="77" t="s">
        <v>113</v>
      </c>
      <c r="C33" s="67">
        <v>79.8</v>
      </c>
      <c r="D33" s="91">
        <v>0</v>
      </c>
      <c r="E33" s="68">
        <v>87.9</v>
      </c>
      <c r="F33" s="91">
        <v>-1.8973214285714164</v>
      </c>
      <c r="G33" s="68">
        <v>70.9</v>
      </c>
      <c r="H33" s="91">
        <v>3.0523255813953654</v>
      </c>
      <c r="I33" s="68">
        <v>73.5</v>
      </c>
      <c r="J33" s="91">
        <v>10.859728506787334</v>
      </c>
    </row>
    <row r="34" spans="1:10" s="58" customFormat="1" ht="12.75" customHeight="1">
      <c r="A34" s="81">
        <f>IF(C34&lt;&gt;"",COUNTA($C$11:C34),"")</f>
        <v>15</v>
      </c>
      <c r="B34" s="77" t="s">
        <v>114</v>
      </c>
      <c r="C34" s="67">
        <v>91.1</v>
      </c>
      <c r="D34" s="91">
        <v>-3.2908704883227244</v>
      </c>
      <c r="E34" s="68">
        <v>99.7</v>
      </c>
      <c r="F34" s="91">
        <v>-7.513914656771803</v>
      </c>
      <c r="G34" s="68">
        <v>81.9</v>
      </c>
      <c r="H34" s="91">
        <v>4.066073697585779</v>
      </c>
      <c r="I34" s="68">
        <v>79.5</v>
      </c>
      <c r="J34" s="91">
        <v>9.2032967032967</v>
      </c>
    </row>
    <row r="35" spans="1:10" s="58" customFormat="1" ht="12.75" customHeight="1">
      <c r="A35" s="81">
        <f>IF(C35&lt;&gt;"",COUNTA($C$11:C35),"")</f>
        <v>16</v>
      </c>
      <c r="B35" s="77" t="s">
        <v>115</v>
      </c>
      <c r="C35" s="67">
        <v>98.9</v>
      </c>
      <c r="D35" s="91">
        <v>7.851690294438384</v>
      </c>
      <c r="E35" s="68">
        <v>109.9</v>
      </c>
      <c r="F35" s="91">
        <v>10.341365461847403</v>
      </c>
      <c r="G35" s="68">
        <v>86.6</v>
      </c>
      <c r="H35" s="91">
        <v>3.9615846338535476</v>
      </c>
      <c r="I35" s="68">
        <v>82</v>
      </c>
      <c r="J35" s="91">
        <v>14.206128133704738</v>
      </c>
    </row>
    <row r="36" spans="1:10" s="58" customFormat="1" ht="12.75" customHeight="1">
      <c r="A36" s="81">
        <f>IF(C36&lt;&gt;"",COUNTA($C$11:C36),"")</f>
        <v>17</v>
      </c>
      <c r="B36" s="77" t="s">
        <v>116</v>
      </c>
      <c r="C36" s="67">
        <v>98.4</v>
      </c>
      <c r="D36" s="91">
        <v>-1.3039117352056167</v>
      </c>
      <c r="E36" s="68">
        <v>110.3</v>
      </c>
      <c r="F36" s="91">
        <v>-1.868327402135236</v>
      </c>
      <c r="G36" s="68">
        <v>85.1</v>
      </c>
      <c r="H36" s="91">
        <v>-0.4678362573099406</v>
      </c>
      <c r="I36" s="68">
        <v>81</v>
      </c>
      <c r="J36" s="91">
        <v>11.263736263736263</v>
      </c>
    </row>
    <row r="37" spans="1:10" s="58" customFormat="1" ht="12.75" customHeight="1">
      <c r="A37" s="81">
        <f>IF(C37&lt;&gt;"",COUNTA($C$11:C37),"")</f>
        <v>18</v>
      </c>
      <c r="B37" s="77" t="s">
        <v>117</v>
      </c>
      <c r="C37" s="67">
        <v>96.7</v>
      </c>
      <c r="D37" s="91">
        <v>0.834202294056297</v>
      </c>
      <c r="E37" s="68">
        <v>108.8</v>
      </c>
      <c r="F37" s="91">
        <v>0.2764976958525409</v>
      </c>
      <c r="G37" s="68">
        <v>83.1</v>
      </c>
      <c r="H37" s="91">
        <v>1.7135862913096673</v>
      </c>
      <c r="I37" s="68">
        <v>81.5</v>
      </c>
      <c r="J37" s="91">
        <v>13.509749303621177</v>
      </c>
    </row>
    <row r="38" spans="1:10" s="58" customFormat="1" ht="12.75" customHeight="1">
      <c r="A38" s="81">
        <f>IF(C38&lt;&gt;"",COUNTA($C$11:C38),"")</f>
        <v>19</v>
      </c>
      <c r="B38" s="77" t="s">
        <v>118</v>
      </c>
      <c r="C38" s="67">
        <v>105.3</v>
      </c>
      <c r="D38" s="91">
        <v>-0.5665722379603437</v>
      </c>
      <c r="E38" s="68">
        <v>118.6</v>
      </c>
      <c r="F38" s="91">
        <v>-1.7398508699254336</v>
      </c>
      <c r="G38" s="68">
        <v>90.4</v>
      </c>
      <c r="H38" s="91">
        <v>1.5730337078651644</v>
      </c>
      <c r="I38" s="68">
        <v>84.4</v>
      </c>
      <c r="J38" s="91">
        <v>11.492734478203431</v>
      </c>
    </row>
    <row r="39" spans="1:10" s="58" customFormat="1" ht="12.75" customHeight="1">
      <c r="A39" s="81">
        <f>IF(C39&lt;&gt;"",COUNTA($C$11:C39),"")</f>
        <v>20</v>
      </c>
      <c r="B39" s="77" t="s">
        <v>119</v>
      </c>
      <c r="C39" s="67">
        <v>103.5</v>
      </c>
      <c r="D39" s="91">
        <v>-0.28901734104046284</v>
      </c>
      <c r="E39" s="68">
        <v>114.9</v>
      </c>
      <c r="F39" s="91">
        <v>-1.5424164524421684</v>
      </c>
      <c r="G39" s="68">
        <v>90.9</v>
      </c>
      <c r="H39" s="91">
        <v>1.7917133258678604</v>
      </c>
      <c r="I39" s="68">
        <v>82</v>
      </c>
      <c r="J39" s="91">
        <v>8.75331564986736</v>
      </c>
    </row>
    <row r="40" spans="1:10" s="58" customFormat="1" ht="12.75" customHeight="1">
      <c r="A40" s="81">
        <f>IF(C40&lt;&gt;"",COUNTA($C$11:C40),"")</f>
        <v>21</v>
      </c>
      <c r="B40" s="77" t="s">
        <v>120</v>
      </c>
      <c r="C40" s="67">
        <v>92.4</v>
      </c>
      <c r="D40" s="91">
        <v>1.762114537444944</v>
      </c>
      <c r="E40" s="68">
        <v>100.4</v>
      </c>
      <c r="F40" s="91">
        <v>2.3445463812436316</v>
      </c>
      <c r="G40" s="68">
        <v>83.7</v>
      </c>
      <c r="H40" s="91">
        <v>0.7220216606498298</v>
      </c>
      <c r="I40" s="68">
        <v>81.5</v>
      </c>
      <c r="J40" s="91">
        <v>11.796982167352525</v>
      </c>
    </row>
    <row r="41" spans="1:10" s="58" customFormat="1" ht="12.75" customHeight="1">
      <c r="A41" s="81">
        <f>IF(C41&lt;&gt;"",COUNTA($C$11:C41),"")</f>
        <v>22</v>
      </c>
      <c r="B41" s="77" t="s">
        <v>121</v>
      </c>
      <c r="C41" s="67">
        <v>95.4</v>
      </c>
      <c r="D41" s="91">
        <v>2.1413276231263296</v>
      </c>
      <c r="E41" s="68">
        <v>103.2</v>
      </c>
      <c r="F41" s="91">
        <v>1.4749262536873147</v>
      </c>
      <c r="G41" s="68">
        <v>87.1</v>
      </c>
      <c r="H41" s="91">
        <v>3.07692307692308</v>
      </c>
      <c r="I41" s="68">
        <v>82.8</v>
      </c>
      <c r="J41" s="91">
        <v>10.991957104557656</v>
      </c>
    </row>
    <row r="42" spans="1:10" s="58" customFormat="1" ht="12.75" customHeight="1">
      <c r="A42" s="81">
        <f>IF(C42&lt;&gt;"",COUNTA($C$11:C42),"")</f>
        <v>23</v>
      </c>
      <c r="B42" s="77" t="s">
        <v>122</v>
      </c>
      <c r="C42" s="67">
        <v>95.7</v>
      </c>
      <c r="D42" s="91">
        <v>-0.5197505197505166</v>
      </c>
      <c r="E42" s="68">
        <v>101.7</v>
      </c>
      <c r="F42" s="91">
        <v>-2.772466539196941</v>
      </c>
      <c r="G42" s="68">
        <v>89.7</v>
      </c>
      <c r="H42" s="91">
        <v>2.8669724770642233</v>
      </c>
      <c r="I42" s="68">
        <v>84.6</v>
      </c>
      <c r="J42" s="91">
        <v>9.16129032258064</v>
      </c>
    </row>
    <row r="43" spans="1:10" s="58" customFormat="1" ht="12.75" customHeight="1">
      <c r="A43" s="81">
        <f>IF(C43&lt;&gt;"",COUNTA($C$11:C43),"")</f>
        <v>24</v>
      </c>
      <c r="B43" s="77" t="s">
        <v>123</v>
      </c>
      <c r="C43" s="67">
        <v>106.6</v>
      </c>
      <c r="D43" s="91">
        <v>4.921259842519689</v>
      </c>
      <c r="E43" s="68">
        <v>117.1</v>
      </c>
      <c r="F43" s="91">
        <v>4.274265360641138</v>
      </c>
      <c r="G43" s="68">
        <v>95.1</v>
      </c>
      <c r="H43" s="91">
        <v>5.902004454342986</v>
      </c>
      <c r="I43" s="68">
        <v>94.5</v>
      </c>
      <c r="J43" s="91">
        <v>10.139860139860147</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162</v>
      </c>
      <c r="C45" s="67"/>
      <c r="D45" s="91"/>
      <c r="E45" s="68"/>
      <c r="F45" s="91"/>
      <c r="G45" s="68"/>
      <c r="H45" s="91"/>
      <c r="I45" s="68"/>
      <c r="J45" s="91"/>
    </row>
    <row r="46" spans="1:10" s="58" customFormat="1" ht="7.5" customHeight="1">
      <c r="A46" s="81">
        <f>IF(C46&lt;&gt;"",COUNTA($C$11:C46),"")</f>
      </c>
      <c r="B46" s="77"/>
      <c r="C46" s="67"/>
      <c r="D46" s="91"/>
      <c r="E46" s="68"/>
      <c r="F46" s="91"/>
      <c r="G46" s="68"/>
      <c r="H46" s="91"/>
      <c r="I46" s="68"/>
      <c r="J46" s="91"/>
    </row>
    <row r="47" spans="1:10" s="58" customFormat="1" ht="12.75" customHeight="1">
      <c r="A47" s="81">
        <f>IF(C47&lt;&gt;"",COUNTA($C$11:C47),"")</f>
        <v>25</v>
      </c>
      <c r="B47" s="77" t="s">
        <v>112</v>
      </c>
      <c r="C47" s="67">
        <v>86.1</v>
      </c>
      <c r="D47" s="91">
        <v>3.48557692307692</v>
      </c>
      <c r="E47" s="68">
        <v>93.7</v>
      </c>
      <c r="F47" s="91">
        <v>2.069716775599133</v>
      </c>
      <c r="G47" s="68">
        <v>77.9</v>
      </c>
      <c r="H47" s="91">
        <v>5.698778833107198</v>
      </c>
      <c r="I47" s="68">
        <v>78.7</v>
      </c>
      <c r="J47" s="91">
        <v>0.7682458386683777</v>
      </c>
    </row>
    <row r="48" spans="1:10" s="58" customFormat="1" ht="12.75" customHeight="1">
      <c r="A48" s="81">
        <f>IF(C48&lt;&gt;"",COUNTA($C$11:C48),"")</f>
        <v>26</v>
      </c>
      <c r="B48" s="77" t="s">
        <v>113</v>
      </c>
      <c r="C48" s="67">
        <v>82.6</v>
      </c>
      <c r="D48" s="91">
        <v>3.5087719298245617</v>
      </c>
      <c r="E48" s="68">
        <v>89.8</v>
      </c>
      <c r="F48" s="91">
        <v>2.161547212741752</v>
      </c>
      <c r="G48" s="68">
        <v>75</v>
      </c>
      <c r="H48" s="91">
        <v>5.782792665726362</v>
      </c>
      <c r="I48" s="68">
        <v>74.8</v>
      </c>
      <c r="J48" s="91">
        <v>1.768707482993193</v>
      </c>
    </row>
    <row r="49" spans="1:10" s="58" customFormat="1" ht="12.75" customHeight="1">
      <c r="A49" s="81">
        <f>IF(C49&lt;&gt;"",COUNTA($C$11:C49),"")</f>
        <v>27</v>
      </c>
      <c r="B49" s="77" t="s">
        <v>114</v>
      </c>
      <c r="C49" s="67" t="s">
        <v>84</v>
      </c>
      <c r="D49" s="91"/>
      <c r="E49" s="68"/>
      <c r="F49" s="91"/>
      <c r="G49" s="68"/>
      <c r="H49" s="91"/>
      <c r="I49" s="68"/>
      <c r="J49" s="91"/>
    </row>
    <row r="50" spans="1:10" s="58" customFormat="1" ht="12.75" customHeight="1">
      <c r="A50" s="81">
        <f>IF(C50&lt;&gt;"",COUNTA($C$11:C50),"")</f>
        <v>28</v>
      </c>
      <c r="B50" s="77" t="s">
        <v>115</v>
      </c>
      <c r="C50" s="67" t="s">
        <v>84</v>
      </c>
      <c r="D50" s="91"/>
      <c r="E50" s="68"/>
      <c r="F50" s="91"/>
      <c r="G50" s="68"/>
      <c r="H50" s="91"/>
      <c r="I50" s="68"/>
      <c r="J50" s="91"/>
    </row>
    <row r="51" spans="1:10" s="58" customFormat="1" ht="12.75" customHeight="1">
      <c r="A51" s="81">
        <f>IF(C51&lt;&gt;"",COUNTA($C$11:C51),"")</f>
        <v>29</v>
      </c>
      <c r="B51" s="77" t="s">
        <v>116</v>
      </c>
      <c r="C51" s="67" t="s">
        <v>84</v>
      </c>
      <c r="D51" s="91"/>
      <c r="E51" s="68"/>
      <c r="F51" s="91"/>
      <c r="G51" s="68"/>
      <c r="H51" s="91"/>
      <c r="I51" s="68"/>
      <c r="J51" s="91"/>
    </row>
    <row r="52" spans="1:10" s="58" customFormat="1" ht="12.75" customHeight="1">
      <c r="A52" s="81">
        <f>IF(C52&lt;&gt;"",COUNTA($C$11:C52),"")</f>
        <v>30</v>
      </c>
      <c r="B52" s="77" t="s">
        <v>117</v>
      </c>
      <c r="C52" s="67" t="s">
        <v>84</v>
      </c>
      <c r="D52" s="91"/>
      <c r="E52" s="68"/>
      <c r="F52" s="91"/>
      <c r="G52" s="68"/>
      <c r="H52" s="91"/>
      <c r="I52" s="68"/>
      <c r="J52" s="91"/>
    </row>
    <row r="53" spans="1:10" s="58" customFormat="1" ht="12.75" customHeight="1">
      <c r="A53" s="81">
        <f>IF(C53&lt;&gt;"",COUNTA($C$11:C53),"")</f>
        <v>31</v>
      </c>
      <c r="B53" s="77" t="s">
        <v>118</v>
      </c>
      <c r="C53" s="67" t="s">
        <v>84</v>
      </c>
      <c r="D53" s="91"/>
      <c r="E53" s="68"/>
      <c r="F53" s="91"/>
      <c r="G53" s="68"/>
      <c r="H53" s="91"/>
      <c r="I53" s="68"/>
      <c r="J53" s="91"/>
    </row>
    <row r="54" spans="1:10" s="58" customFormat="1" ht="12.75" customHeight="1">
      <c r="A54" s="81">
        <f>IF(C54&lt;&gt;"",COUNTA($C$11:C54),"")</f>
        <v>32</v>
      </c>
      <c r="B54" s="77" t="s">
        <v>119</v>
      </c>
      <c r="C54" s="67" t="s">
        <v>84</v>
      </c>
      <c r="D54" s="91"/>
      <c r="E54" s="68"/>
      <c r="F54" s="91"/>
      <c r="G54" s="68"/>
      <c r="H54" s="91"/>
      <c r="I54" s="68"/>
      <c r="J54" s="91"/>
    </row>
    <row r="55" spans="1:10" s="58" customFormat="1" ht="12.75" customHeight="1">
      <c r="A55" s="81">
        <f>IF(C55&lt;&gt;"",COUNTA($C$11:C55),"")</f>
        <v>33</v>
      </c>
      <c r="B55" s="77" t="s">
        <v>120</v>
      </c>
      <c r="C55" s="67" t="s">
        <v>84</v>
      </c>
      <c r="D55" s="91"/>
      <c r="E55" s="68"/>
      <c r="F55" s="91"/>
      <c r="G55" s="68"/>
      <c r="H55" s="91"/>
      <c r="I55" s="68"/>
      <c r="J55" s="91"/>
    </row>
    <row r="56" spans="1:10" s="58" customFormat="1" ht="12.75" customHeight="1">
      <c r="A56" s="81">
        <f>IF(C56&lt;&gt;"",COUNTA($C$11:C56),"")</f>
        <v>34</v>
      </c>
      <c r="B56" s="77" t="s">
        <v>121</v>
      </c>
      <c r="C56" s="67" t="s">
        <v>84</v>
      </c>
      <c r="D56" s="91"/>
      <c r="E56" s="68"/>
      <c r="F56" s="91"/>
      <c r="G56" s="68"/>
      <c r="H56" s="91"/>
      <c r="I56" s="68"/>
      <c r="J56" s="91"/>
    </row>
    <row r="57" spans="1:10" s="58" customFormat="1" ht="12.75" customHeight="1">
      <c r="A57" s="81">
        <f>IF(C57&lt;&gt;"",COUNTA($C$11:C57),"")</f>
        <v>35</v>
      </c>
      <c r="B57" s="77" t="s">
        <v>122</v>
      </c>
      <c r="C57" s="67" t="s">
        <v>84</v>
      </c>
      <c r="D57" s="91"/>
      <c r="E57" s="68"/>
      <c r="F57" s="91"/>
      <c r="G57" s="68"/>
      <c r="H57" s="91"/>
      <c r="I57" s="68"/>
      <c r="J57" s="91"/>
    </row>
    <row r="58" spans="1:10" ht="12.75">
      <c r="A58" s="81">
        <f>IF(C58&lt;&gt;"",COUNTA($C$11:C58),"")</f>
        <v>36</v>
      </c>
      <c r="B58" s="77" t="s">
        <v>123</v>
      </c>
      <c r="C58" s="67" t="s">
        <v>84</v>
      </c>
      <c r="D58" s="91" t="s">
        <v>84</v>
      </c>
      <c r="E58" s="68"/>
      <c r="F58" s="91"/>
      <c r="G58" s="68"/>
      <c r="H58" s="91"/>
      <c r="I58" s="68"/>
      <c r="J58" s="91"/>
    </row>
    <row r="59" ht="12.75">
      <c r="A59" s="62"/>
    </row>
  </sheetData>
  <sheetProtection/>
  <mergeCells count="12">
    <mergeCell ref="C3:D7"/>
    <mergeCell ref="E3:J3"/>
    <mergeCell ref="E4:F7"/>
    <mergeCell ref="G4:H7"/>
    <mergeCell ref="I4:J4"/>
    <mergeCell ref="I5:J7"/>
    <mergeCell ref="A1:B1"/>
    <mergeCell ref="C1:J1"/>
    <mergeCell ref="A2:B2"/>
    <mergeCell ref="C2:J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02&amp;R&amp;7&amp;P</oddFooter>
    <evenFooter>&amp;L&amp;7&amp;P&amp;R&amp;7StatA MV, Statistischer Bericht G113 2015 02</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0" t="s">
        <v>86</v>
      </c>
      <c r="B1" s="131"/>
      <c r="C1" s="132" t="s">
        <v>28</v>
      </c>
      <c r="D1" s="132"/>
      <c r="E1" s="132"/>
      <c r="F1" s="132"/>
      <c r="G1" s="132"/>
      <c r="H1" s="132"/>
      <c r="I1" s="132"/>
      <c r="J1" s="133"/>
    </row>
    <row r="2" spans="1:10" ht="30" customHeight="1">
      <c r="A2" s="134" t="s">
        <v>131</v>
      </c>
      <c r="B2" s="135"/>
      <c r="C2" s="140" t="s">
        <v>77</v>
      </c>
      <c r="D2" s="141"/>
      <c r="E2" s="141"/>
      <c r="F2" s="141"/>
      <c r="G2" s="141"/>
      <c r="H2" s="141"/>
      <c r="I2" s="141"/>
      <c r="J2" s="142"/>
    </row>
    <row r="3" spans="1:10" ht="11.25" customHeight="1">
      <c r="A3" s="136" t="s">
        <v>76</v>
      </c>
      <c r="B3" s="138" t="s">
        <v>56</v>
      </c>
      <c r="C3" s="138" t="s">
        <v>74</v>
      </c>
      <c r="D3" s="138"/>
      <c r="E3" s="138" t="s">
        <v>57</v>
      </c>
      <c r="F3" s="138"/>
      <c r="G3" s="138"/>
      <c r="H3" s="138"/>
      <c r="I3" s="138"/>
      <c r="J3" s="139"/>
    </row>
    <row r="4" spans="1:10" ht="11.25" customHeight="1">
      <c r="A4" s="137"/>
      <c r="B4" s="138"/>
      <c r="C4" s="138"/>
      <c r="D4" s="138"/>
      <c r="E4" s="138" t="s">
        <v>62</v>
      </c>
      <c r="F4" s="138"/>
      <c r="G4" s="138" t="s">
        <v>61</v>
      </c>
      <c r="H4" s="138"/>
      <c r="I4" s="138" t="s">
        <v>58</v>
      </c>
      <c r="J4" s="139"/>
    </row>
    <row r="5" spans="1:10" ht="11.25" customHeight="1">
      <c r="A5" s="137"/>
      <c r="B5" s="138"/>
      <c r="C5" s="138"/>
      <c r="D5" s="138"/>
      <c r="E5" s="138"/>
      <c r="F5" s="138"/>
      <c r="G5" s="138"/>
      <c r="H5" s="138"/>
      <c r="I5" s="138" t="s">
        <v>60</v>
      </c>
      <c r="J5" s="139"/>
    </row>
    <row r="6" spans="1:10" ht="11.25" customHeight="1">
      <c r="A6" s="137"/>
      <c r="B6" s="138"/>
      <c r="C6" s="138"/>
      <c r="D6" s="138"/>
      <c r="E6" s="138"/>
      <c r="F6" s="138"/>
      <c r="G6" s="138"/>
      <c r="H6" s="138"/>
      <c r="I6" s="138"/>
      <c r="J6" s="139"/>
    </row>
    <row r="7" spans="1:10" ht="11.25" customHeight="1">
      <c r="A7" s="137"/>
      <c r="B7" s="138"/>
      <c r="C7" s="138"/>
      <c r="D7" s="138"/>
      <c r="E7" s="138"/>
      <c r="F7" s="138"/>
      <c r="G7" s="138"/>
      <c r="H7" s="138"/>
      <c r="I7" s="138"/>
      <c r="J7" s="139"/>
    </row>
    <row r="8" spans="1:10" s="20" customFormat="1" ht="11.25" customHeight="1">
      <c r="A8" s="137"/>
      <c r="B8" s="138"/>
      <c r="C8" s="95" t="s">
        <v>59</v>
      </c>
      <c r="D8" s="95" t="s">
        <v>99</v>
      </c>
      <c r="E8" s="95" t="s">
        <v>59</v>
      </c>
      <c r="F8" s="95" t="s">
        <v>99</v>
      </c>
      <c r="G8" s="95" t="s">
        <v>59</v>
      </c>
      <c r="H8" s="95" t="s">
        <v>99</v>
      </c>
      <c r="I8" s="95" t="s">
        <v>59</v>
      </c>
      <c r="J8" s="96" t="s">
        <v>99</v>
      </c>
    </row>
    <row r="9" spans="1:10" ht="11.25" customHeight="1">
      <c r="A9" s="21">
        <v>1</v>
      </c>
      <c r="B9" s="22">
        <v>2</v>
      </c>
      <c r="C9" s="22">
        <v>3</v>
      </c>
      <c r="D9" s="22">
        <v>4</v>
      </c>
      <c r="E9" s="22">
        <v>5</v>
      </c>
      <c r="F9" s="22">
        <v>6</v>
      </c>
      <c r="G9" s="22">
        <v>7</v>
      </c>
      <c r="H9" s="22">
        <v>8</v>
      </c>
      <c r="I9" s="22">
        <v>9</v>
      </c>
      <c r="J9" s="29">
        <v>10</v>
      </c>
    </row>
    <row r="10" spans="1:10" s="74" customFormat="1" ht="12.75" customHeight="1">
      <c r="A10" s="79"/>
      <c r="B10" s="75"/>
      <c r="C10" s="67"/>
      <c r="D10" s="91"/>
      <c r="E10" s="68"/>
      <c r="F10" s="91"/>
      <c r="G10" s="68"/>
      <c r="H10" s="91"/>
      <c r="I10" s="68"/>
      <c r="J10" s="91"/>
    </row>
    <row r="11" spans="1:10" s="58" customFormat="1" ht="12.75" customHeight="1">
      <c r="A11" s="81">
        <f>IF(C11&lt;&gt;"",COUNTA($C$11:C11),"")</f>
        <v>1</v>
      </c>
      <c r="B11" s="76">
        <v>2012</v>
      </c>
      <c r="C11" s="67">
        <v>96.7</v>
      </c>
      <c r="D11" s="91">
        <v>2.2</v>
      </c>
      <c r="E11" s="68">
        <v>101.4</v>
      </c>
      <c r="F11" s="91">
        <v>4.4</v>
      </c>
      <c r="G11" s="68">
        <v>92.8</v>
      </c>
      <c r="H11" s="91">
        <v>0.3</v>
      </c>
      <c r="I11" s="68">
        <v>85.1</v>
      </c>
      <c r="J11" s="91">
        <v>-7.1</v>
      </c>
    </row>
    <row r="12" spans="1:10" s="58" customFormat="1" ht="12.75" customHeight="1">
      <c r="A12" s="81">
        <f>IF(C12&lt;&gt;"",COUNTA($C$11:C12),"")</f>
        <v>2</v>
      </c>
      <c r="B12" s="76">
        <v>2013</v>
      </c>
      <c r="C12" s="67">
        <v>95.3</v>
      </c>
      <c r="D12" s="91">
        <v>-1.4477766287487128</v>
      </c>
      <c r="E12" s="68">
        <v>102.6</v>
      </c>
      <c r="F12" s="91">
        <v>1.1834319526627155</v>
      </c>
      <c r="G12" s="68">
        <v>89</v>
      </c>
      <c r="H12" s="91">
        <v>-4.09482758620689</v>
      </c>
      <c r="I12" s="68">
        <v>68.9</v>
      </c>
      <c r="J12" s="91">
        <v>-19.036427732079886</v>
      </c>
    </row>
    <row r="13" spans="1:10" s="58" customFormat="1" ht="12.75" customHeight="1">
      <c r="A13" s="81">
        <f>IF(C13&lt;&gt;"",COUNTA($C$11:C13),"")</f>
        <v>3</v>
      </c>
      <c r="B13" s="76" t="s">
        <v>100</v>
      </c>
      <c r="C13" s="67">
        <v>97.1</v>
      </c>
      <c r="D13" s="91">
        <v>1.8887722980063018</v>
      </c>
      <c r="E13" s="68">
        <v>105</v>
      </c>
      <c r="F13" s="91">
        <v>2.3391812865497172</v>
      </c>
      <c r="G13" s="68">
        <v>90.3</v>
      </c>
      <c r="H13" s="91">
        <v>1.460674157303373</v>
      </c>
      <c r="I13" s="68">
        <v>78</v>
      </c>
      <c r="J13" s="91">
        <v>13.207547169811306</v>
      </c>
    </row>
    <row r="14" spans="1:10" s="58" customFormat="1" ht="12.75" customHeight="1">
      <c r="A14" s="81">
        <f>IF(C14&lt;&gt;"",COUNTA($C$11:C14),"")</f>
        <v>4</v>
      </c>
      <c r="B14" s="76" t="s">
        <v>160</v>
      </c>
      <c r="C14" s="67" t="s">
        <v>84</v>
      </c>
      <c r="D14" s="91"/>
      <c r="E14" s="68"/>
      <c r="F14" s="91"/>
      <c r="G14" s="68"/>
      <c r="H14" s="91"/>
      <c r="I14" s="68"/>
      <c r="J14" s="91"/>
    </row>
    <row r="15" spans="1:10" s="58" customFormat="1" ht="12.75" customHeight="1">
      <c r="A15" s="81">
        <f>IF(C15&lt;&gt;"",COUNTA($C$11:C15),"")</f>
      </c>
      <c r="B15" s="77"/>
      <c r="C15" s="67"/>
      <c r="D15" s="91"/>
      <c r="E15" s="68"/>
      <c r="F15" s="91"/>
      <c r="G15" s="68"/>
      <c r="H15" s="91"/>
      <c r="I15" s="68"/>
      <c r="J15" s="91"/>
    </row>
    <row r="16" spans="1:10" s="58" customFormat="1" ht="12.75" customHeight="1">
      <c r="A16" s="81">
        <f>IF(C16&lt;&gt;"",COUNTA($C$11:C16),"")</f>
      </c>
      <c r="B16" s="78" t="s">
        <v>102</v>
      </c>
      <c r="C16" s="67"/>
      <c r="D16" s="91"/>
      <c r="E16" s="68"/>
      <c r="F16" s="91"/>
      <c r="G16" s="68"/>
      <c r="H16" s="91"/>
      <c r="I16" s="68"/>
      <c r="J16" s="91"/>
    </row>
    <row r="17" spans="1:10" s="58" customFormat="1" ht="7.5" customHeight="1">
      <c r="A17" s="81">
        <f>IF(C17&lt;&gt;"",COUNTA($C$11:C17),"")</f>
      </c>
      <c r="B17" s="77"/>
      <c r="C17" s="67"/>
      <c r="D17" s="91"/>
      <c r="E17" s="68"/>
      <c r="F17" s="91"/>
      <c r="G17" s="68"/>
      <c r="H17" s="91"/>
      <c r="I17" s="68"/>
      <c r="J17" s="91"/>
    </row>
    <row r="18" spans="1:10" s="58" customFormat="1" ht="12.75" customHeight="1">
      <c r="A18" s="81">
        <f>IF(C18&lt;&gt;"",COUNTA($C$11:C18),"")</f>
        <v>5</v>
      </c>
      <c r="B18" s="77" t="s">
        <v>108</v>
      </c>
      <c r="C18" s="67">
        <v>94.1</v>
      </c>
      <c r="D18" s="91">
        <v>0.9656652360514926</v>
      </c>
      <c r="E18" s="68">
        <v>102.1</v>
      </c>
      <c r="F18" s="91">
        <v>2.510040160642575</v>
      </c>
      <c r="G18" s="68">
        <v>87.2</v>
      </c>
      <c r="H18" s="91">
        <v>-0.7963594994311762</v>
      </c>
      <c r="I18" s="68">
        <v>74.9</v>
      </c>
      <c r="J18" s="91">
        <v>10.798816568047357</v>
      </c>
    </row>
    <row r="19" spans="1:10" s="58" customFormat="1" ht="12.75" customHeight="1">
      <c r="A19" s="81">
        <f>IF(C19&lt;&gt;"",COUNTA($C$11:C19),"")</f>
        <v>6</v>
      </c>
      <c r="B19" s="77" t="s">
        <v>109</v>
      </c>
      <c r="C19" s="67">
        <v>96.7</v>
      </c>
      <c r="D19" s="91">
        <v>1.3626834381551305</v>
      </c>
      <c r="E19" s="68">
        <v>104.7</v>
      </c>
      <c r="F19" s="91">
        <v>2.146341463414629</v>
      </c>
      <c r="G19" s="68">
        <v>89.7</v>
      </c>
      <c r="H19" s="91">
        <v>0.3355704697986539</v>
      </c>
      <c r="I19" s="68">
        <v>75.4</v>
      </c>
      <c r="J19" s="91">
        <v>10.072992700729941</v>
      </c>
    </row>
    <row r="20" spans="1:10" s="58" customFormat="1" ht="12.75" customHeight="1">
      <c r="A20" s="81">
        <f>IF(C20&lt;&gt;"",COUNTA($C$11:C20),"")</f>
        <v>7</v>
      </c>
      <c r="B20" s="77" t="s">
        <v>110</v>
      </c>
      <c r="C20" s="67">
        <v>99.2</v>
      </c>
      <c r="D20" s="91">
        <v>2.585315408479829</v>
      </c>
      <c r="E20" s="68">
        <v>107.9</v>
      </c>
      <c r="F20" s="91">
        <v>2.9580152671755684</v>
      </c>
      <c r="G20" s="68">
        <v>91.6</v>
      </c>
      <c r="H20" s="91">
        <v>2.004454342984417</v>
      </c>
      <c r="I20" s="68">
        <v>78.8</v>
      </c>
      <c r="J20" s="91">
        <v>14.534883720930239</v>
      </c>
    </row>
    <row r="21" spans="1:10" s="58" customFormat="1" ht="12.75" customHeight="1">
      <c r="A21" s="81">
        <f>IF(C21&lt;&gt;"",COUNTA($C$11:C21),"")</f>
        <v>8</v>
      </c>
      <c r="B21" s="77" t="s">
        <v>111</v>
      </c>
      <c r="C21" s="67">
        <v>98.4</v>
      </c>
      <c r="D21" s="91">
        <v>2.8213166144200557</v>
      </c>
      <c r="E21" s="68">
        <v>105.2</v>
      </c>
      <c r="F21" s="91">
        <v>1.446480231436837</v>
      </c>
      <c r="G21" s="68">
        <v>92.6</v>
      </c>
      <c r="H21" s="91">
        <v>4.2792792792792795</v>
      </c>
      <c r="I21" s="68">
        <v>83.1</v>
      </c>
      <c r="J21" s="91">
        <v>17.538896746817528</v>
      </c>
    </row>
    <row r="22" spans="1:10" s="58" customFormat="1" ht="12.75" customHeight="1">
      <c r="A22" s="81">
        <f>IF(C22&lt;&gt;"",COUNTA($C$11:C22),"")</f>
      </c>
      <c r="B22" s="76"/>
      <c r="C22" s="67"/>
      <c r="D22" s="91"/>
      <c r="E22" s="68"/>
      <c r="F22" s="91"/>
      <c r="G22" s="68"/>
      <c r="H22" s="91"/>
      <c r="I22" s="68"/>
      <c r="J22" s="91"/>
    </row>
    <row r="23" spans="1:10" s="58" customFormat="1" ht="12.75" customHeight="1">
      <c r="A23" s="81">
        <f>IF(C23&lt;&gt;"",COUNTA($C$11:C23),"")</f>
      </c>
      <c r="B23" s="78" t="s">
        <v>161</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108</v>
      </c>
      <c r="C25" s="67" t="s">
        <v>84</v>
      </c>
      <c r="D25" s="91"/>
      <c r="E25" s="68"/>
      <c r="F25" s="91"/>
      <c r="G25" s="68"/>
      <c r="H25" s="91"/>
      <c r="I25" s="68"/>
      <c r="J25" s="91"/>
    </row>
    <row r="26" spans="1:10" s="58" customFormat="1" ht="12.75" customHeight="1">
      <c r="A26" s="81">
        <f>IF(C26&lt;&gt;"",COUNTA($C$11:C26),"")</f>
        <v>10</v>
      </c>
      <c r="B26" s="77" t="s">
        <v>109</v>
      </c>
      <c r="C26" s="67" t="s">
        <v>84</v>
      </c>
      <c r="D26" s="91"/>
      <c r="E26" s="68"/>
      <c r="F26" s="91"/>
      <c r="G26" s="68"/>
      <c r="H26" s="91"/>
      <c r="I26" s="68"/>
      <c r="J26" s="91"/>
    </row>
    <row r="27" spans="1:10" s="58" customFormat="1" ht="12.75" customHeight="1">
      <c r="A27" s="81">
        <f>IF(C27&lt;&gt;"",COUNTA($C$11:C27),"")</f>
        <v>11</v>
      </c>
      <c r="B27" s="77" t="s">
        <v>110</v>
      </c>
      <c r="C27" s="67" t="s">
        <v>84</v>
      </c>
      <c r="D27" s="91"/>
      <c r="E27" s="68"/>
      <c r="F27" s="91"/>
      <c r="G27" s="68"/>
      <c r="H27" s="91"/>
      <c r="I27" s="68"/>
      <c r="J27" s="91"/>
    </row>
    <row r="28" spans="1:10" s="58" customFormat="1" ht="12.75" customHeight="1">
      <c r="A28" s="81">
        <f>IF(C28&lt;&gt;"",COUNTA($C$11:C28),"")</f>
        <v>12</v>
      </c>
      <c r="B28" s="77" t="s">
        <v>111</v>
      </c>
      <c r="C28" s="67" t="s">
        <v>84</v>
      </c>
      <c r="D28" s="91"/>
      <c r="E28" s="68"/>
      <c r="F28" s="91"/>
      <c r="G28" s="68"/>
      <c r="H28" s="91"/>
      <c r="I28" s="68"/>
      <c r="J28" s="91"/>
    </row>
    <row r="29" spans="1:10" s="58" customFormat="1" ht="12.75" customHeight="1">
      <c r="A29" s="81">
        <f>IF(C29&lt;&gt;"",COUNTA($C$11:C29),"")</f>
      </c>
      <c r="B29" s="76"/>
      <c r="C29" s="67"/>
      <c r="D29" s="91"/>
      <c r="E29" s="68"/>
      <c r="F29" s="91"/>
      <c r="G29" s="68"/>
      <c r="H29" s="91"/>
      <c r="I29" s="68"/>
      <c r="J29" s="91"/>
    </row>
    <row r="30" spans="1:10" s="58" customFormat="1" ht="12.75" customHeight="1">
      <c r="A30" s="81">
        <f>IF(C30&lt;&gt;"",COUNTA($C$11:C30),"")</f>
      </c>
      <c r="B30" s="78" t="s">
        <v>101</v>
      </c>
      <c r="C30" s="67"/>
      <c r="D30" s="91"/>
      <c r="E30" s="68"/>
      <c r="F30" s="91"/>
      <c r="G30" s="68"/>
      <c r="H30" s="91"/>
      <c r="I30" s="68"/>
      <c r="J30" s="91"/>
    </row>
    <row r="31" spans="1:10" s="58" customFormat="1" ht="7.5" customHeight="1">
      <c r="A31" s="81">
        <f>IF(C31&lt;&gt;"",COUNTA($C$11:C31),"")</f>
      </c>
      <c r="B31" s="77"/>
      <c r="C31" s="67"/>
      <c r="D31" s="91"/>
      <c r="E31" s="68"/>
      <c r="F31" s="91"/>
      <c r="G31" s="68"/>
      <c r="H31" s="91"/>
      <c r="I31" s="68"/>
      <c r="J31" s="91"/>
    </row>
    <row r="32" spans="1:10" s="58" customFormat="1" ht="12.75" customHeight="1">
      <c r="A32" s="81">
        <f>IF(C32&lt;&gt;"",COUNTA($C$11:C32),"")</f>
        <v>13</v>
      </c>
      <c r="B32" s="77" t="s">
        <v>112</v>
      </c>
      <c r="C32" s="67">
        <v>94.1</v>
      </c>
      <c r="D32" s="91">
        <v>1.0741138560687489</v>
      </c>
      <c r="E32" s="68">
        <v>102.4</v>
      </c>
      <c r="F32" s="91">
        <v>3.0181086519114615</v>
      </c>
      <c r="G32" s="68">
        <v>86.9</v>
      </c>
      <c r="H32" s="91">
        <v>-0.9122006841505197</v>
      </c>
      <c r="I32" s="68">
        <v>74.9</v>
      </c>
      <c r="J32" s="91">
        <v>10.962962962962976</v>
      </c>
    </row>
    <row r="33" spans="1:10" s="58" customFormat="1" ht="12.75" customHeight="1">
      <c r="A33" s="81">
        <f>IF(C33&lt;&gt;"",COUNTA($C$11:C33),"")</f>
        <v>14</v>
      </c>
      <c r="B33" s="77" t="s">
        <v>113</v>
      </c>
      <c r="C33" s="67">
        <v>93.8</v>
      </c>
      <c r="D33" s="91">
        <v>0.9687836383207724</v>
      </c>
      <c r="E33" s="68">
        <v>101.8</v>
      </c>
      <c r="F33" s="91">
        <v>2.517623363544814</v>
      </c>
      <c r="G33" s="68">
        <v>86.9</v>
      </c>
      <c r="H33" s="91">
        <v>-0.6857142857142833</v>
      </c>
      <c r="I33" s="68">
        <v>74.9</v>
      </c>
      <c r="J33" s="91">
        <v>11.458333333333343</v>
      </c>
    </row>
    <row r="34" spans="1:10" s="58" customFormat="1" ht="12.75" customHeight="1">
      <c r="A34" s="81">
        <f>IF(C34&lt;&gt;"",COUNTA($C$11:C34),"")</f>
        <v>15</v>
      </c>
      <c r="B34" s="77" t="s">
        <v>114</v>
      </c>
      <c r="C34" s="67">
        <v>94.4</v>
      </c>
      <c r="D34" s="91">
        <v>0.7470651013874061</v>
      </c>
      <c r="E34" s="68">
        <v>102.1</v>
      </c>
      <c r="F34" s="91">
        <v>2.0999999999999943</v>
      </c>
      <c r="G34" s="68">
        <v>87.8</v>
      </c>
      <c r="H34" s="91">
        <v>-0.6787330316742128</v>
      </c>
      <c r="I34" s="68">
        <v>74.9</v>
      </c>
      <c r="J34" s="91">
        <v>9.824046920821118</v>
      </c>
    </row>
    <row r="35" spans="1:10" s="58" customFormat="1" ht="12.75" customHeight="1">
      <c r="A35" s="81">
        <f>IF(C35&lt;&gt;"",COUNTA($C$11:C35),"")</f>
        <v>16</v>
      </c>
      <c r="B35" s="77" t="s">
        <v>115</v>
      </c>
      <c r="C35" s="67">
        <v>95.5</v>
      </c>
      <c r="D35" s="91">
        <v>1.3800424628450116</v>
      </c>
      <c r="E35" s="68">
        <v>102.8</v>
      </c>
      <c r="F35" s="91">
        <v>2.1868787276341948</v>
      </c>
      <c r="G35" s="68">
        <v>89.3</v>
      </c>
      <c r="H35" s="91">
        <v>0.4499437570303684</v>
      </c>
      <c r="I35" s="68">
        <v>75.1</v>
      </c>
      <c r="J35" s="91">
        <v>9.79532163742688</v>
      </c>
    </row>
    <row r="36" spans="1:10" s="58" customFormat="1" ht="12.75" customHeight="1">
      <c r="A36" s="81">
        <f>IF(C36&lt;&gt;"",COUNTA($C$11:C36),"")</f>
        <v>17</v>
      </c>
      <c r="B36" s="77" t="s">
        <v>116</v>
      </c>
      <c r="C36" s="67">
        <v>96.6</v>
      </c>
      <c r="D36" s="91">
        <v>1.0460251046025206</v>
      </c>
      <c r="E36" s="68">
        <v>105</v>
      </c>
      <c r="F36" s="91">
        <v>2.1400778210116727</v>
      </c>
      <c r="G36" s="68">
        <v>89.3</v>
      </c>
      <c r="H36" s="91">
        <v>-0.22346368715083997</v>
      </c>
      <c r="I36" s="68">
        <v>75.2</v>
      </c>
      <c r="J36" s="91">
        <v>10.102489019033683</v>
      </c>
    </row>
    <row r="37" spans="1:10" s="58" customFormat="1" ht="12.75" customHeight="1">
      <c r="A37" s="81">
        <f>IF(C37&lt;&gt;"",COUNTA($C$11:C37),"")</f>
        <v>18</v>
      </c>
      <c r="B37" s="77" t="s">
        <v>117</v>
      </c>
      <c r="C37" s="67">
        <v>97.9</v>
      </c>
      <c r="D37" s="91">
        <v>1.5560165975103644</v>
      </c>
      <c r="E37" s="68">
        <v>106.4</v>
      </c>
      <c r="F37" s="91">
        <v>2.3076923076923066</v>
      </c>
      <c r="G37" s="68">
        <v>90.6</v>
      </c>
      <c r="H37" s="91">
        <v>0.8908685968819583</v>
      </c>
      <c r="I37" s="68">
        <v>75.9</v>
      </c>
      <c r="J37" s="91">
        <v>10.319767441860478</v>
      </c>
    </row>
    <row r="38" spans="1:10" s="58" customFormat="1" ht="12.75" customHeight="1">
      <c r="A38" s="81">
        <f>IF(C38&lt;&gt;"",COUNTA($C$11:C38),"")</f>
        <v>19</v>
      </c>
      <c r="B38" s="77" t="s">
        <v>118</v>
      </c>
      <c r="C38" s="67">
        <v>98.6</v>
      </c>
      <c r="D38" s="91">
        <v>1.8595041322314074</v>
      </c>
      <c r="E38" s="68">
        <v>107.7</v>
      </c>
      <c r="F38" s="91">
        <v>3.1609195402298838</v>
      </c>
      <c r="G38" s="68">
        <v>90.7</v>
      </c>
      <c r="H38" s="91">
        <v>0.3318584070796362</v>
      </c>
      <c r="I38" s="68">
        <v>76.7</v>
      </c>
      <c r="J38" s="91">
        <v>12.134502923976598</v>
      </c>
    </row>
    <row r="39" spans="1:10" s="58" customFormat="1" ht="12.75" customHeight="1">
      <c r="A39" s="81">
        <f>IF(C39&lt;&gt;"",COUNTA($C$11:C39),"")</f>
        <v>20</v>
      </c>
      <c r="B39" s="77" t="s">
        <v>119</v>
      </c>
      <c r="C39" s="67">
        <v>99.7</v>
      </c>
      <c r="D39" s="91">
        <v>2.5720164609053455</v>
      </c>
      <c r="E39" s="68">
        <v>108.7</v>
      </c>
      <c r="F39" s="91">
        <v>2.9356060606060623</v>
      </c>
      <c r="G39" s="68">
        <v>91.8</v>
      </c>
      <c r="H39" s="91">
        <v>2</v>
      </c>
      <c r="I39" s="68">
        <v>78.8</v>
      </c>
      <c r="J39" s="91">
        <v>14.20289855072464</v>
      </c>
    </row>
    <row r="40" spans="1:10" s="58" customFormat="1" ht="12.75" customHeight="1">
      <c r="A40" s="81">
        <f>IF(C40&lt;&gt;"",COUNTA($C$11:C40),"")</f>
        <v>21</v>
      </c>
      <c r="B40" s="77" t="s">
        <v>120</v>
      </c>
      <c r="C40" s="67">
        <v>99.3</v>
      </c>
      <c r="D40" s="91">
        <v>3.2224532224532254</v>
      </c>
      <c r="E40" s="68">
        <v>107.5</v>
      </c>
      <c r="F40" s="91">
        <v>2.870813397129183</v>
      </c>
      <c r="G40" s="68">
        <v>92.3</v>
      </c>
      <c r="H40" s="91">
        <v>3.7078651685393282</v>
      </c>
      <c r="I40" s="68">
        <v>80.8</v>
      </c>
      <c r="J40" s="91">
        <v>17.101449275362313</v>
      </c>
    </row>
    <row r="41" spans="1:10" s="58" customFormat="1" ht="12.75" customHeight="1">
      <c r="A41" s="81">
        <f>IF(C41&lt;&gt;"",COUNTA($C$11:C41),"")</f>
        <v>22</v>
      </c>
      <c r="B41" s="77" t="s">
        <v>121</v>
      </c>
      <c r="C41" s="67">
        <v>98.7</v>
      </c>
      <c r="D41" s="91">
        <v>2.8125</v>
      </c>
      <c r="E41" s="68">
        <v>105.8</v>
      </c>
      <c r="F41" s="91">
        <v>2.0250723240115747</v>
      </c>
      <c r="G41" s="68">
        <v>92.7</v>
      </c>
      <c r="H41" s="91">
        <v>3.6912751677852214</v>
      </c>
      <c r="I41" s="68">
        <v>81.8</v>
      </c>
      <c r="J41" s="91">
        <v>16.524216524216513</v>
      </c>
    </row>
    <row r="42" spans="1:10" s="58" customFormat="1" ht="12.75" customHeight="1">
      <c r="A42" s="81">
        <f>IF(C42&lt;&gt;"",COUNTA($C$11:C42),"")</f>
        <v>23</v>
      </c>
      <c r="B42" s="77" t="s">
        <v>122</v>
      </c>
      <c r="C42" s="67">
        <v>98</v>
      </c>
      <c r="D42" s="91">
        <v>2.0833333333333286</v>
      </c>
      <c r="E42" s="68">
        <v>104.5</v>
      </c>
      <c r="F42" s="91">
        <v>0.8687258687258748</v>
      </c>
      <c r="G42" s="68">
        <v>92.7</v>
      </c>
      <c r="H42" s="91">
        <v>3.4598214285714306</v>
      </c>
      <c r="I42" s="68">
        <v>83.1</v>
      </c>
      <c r="J42" s="91">
        <v>17.372881355932208</v>
      </c>
    </row>
    <row r="43" spans="1:10" s="58" customFormat="1" ht="12.75" customHeight="1">
      <c r="A43" s="81">
        <f>IF(C43&lt;&gt;"",COUNTA($C$11:C43),"")</f>
        <v>24</v>
      </c>
      <c r="B43" s="77" t="s">
        <v>123</v>
      </c>
      <c r="C43" s="67">
        <v>98.3</v>
      </c>
      <c r="D43" s="91">
        <v>3.473684210526315</v>
      </c>
      <c r="E43" s="68">
        <v>105.2</v>
      </c>
      <c r="F43" s="91">
        <v>1.3487475915221552</v>
      </c>
      <c r="G43" s="68">
        <v>92.6</v>
      </c>
      <c r="H43" s="91">
        <v>6.071019473081336</v>
      </c>
      <c r="I43" s="68">
        <v>84.4</v>
      </c>
      <c r="J43" s="91">
        <v>18.873239436619713</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162</v>
      </c>
      <c r="C45" s="67"/>
      <c r="D45" s="91"/>
      <c r="E45" s="68"/>
      <c r="F45" s="91"/>
      <c r="G45" s="68"/>
      <c r="H45" s="91"/>
      <c r="I45" s="68"/>
      <c r="J45" s="91"/>
    </row>
    <row r="46" spans="1:10" s="58" customFormat="1" ht="7.5" customHeight="1">
      <c r="A46" s="81">
        <f>IF(C46&lt;&gt;"",COUNTA($C$11:C46),"")</f>
      </c>
      <c r="B46" s="77"/>
      <c r="C46" s="67"/>
      <c r="D46" s="91"/>
      <c r="E46" s="68"/>
      <c r="F46" s="91"/>
      <c r="G46" s="68"/>
      <c r="H46" s="91"/>
      <c r="I46" s="68"/>
      <c r="J46" s="91"/>
    </row>
    <row r="47" spans="1:10" s="58" customFormat="1" ht="12.75" customHeight="1">
      <c r="A47" s="81">
        <f>IF(C47&lt;&gt;"",COUNTA($C$11:C47),"")</f>
        <v>25</v>
      </c>
      <c r="B47" s="77" t="s">
        <v>112</v>
      </c>
      <c r="C47" s="67">
        <v>95.9</v>
      </c>
      <c r="D47" s="91">
        <v>1.9128586609989497</v>
      </c>
      <c r="E47" s="68">
        <v>104.3</v>
      </c>
      <c r="F47" s="91">
        <v>1.85546875</v>
      </c>
      <c r="G47" s="68">
        <v>88.7</v>
      </c>
      <c r="H47" s="91">
        <v>2.0713463751438326</v>
      </c>
      <c r="I47" s="68">
        <v>81.3</v>
      </c>
      <c r="J47" s="91">
        <v>8.544726301735636</v>
      </c>
    </row>
    <row r="48" spans="1:10" s="58" customFormat="1" ht="12.75" customHeight="1">
      <c r="A48" s="81">
        <f>IF(C48&lt;&gt;"",COUNTA($C$11:C48),"")</f>
        <v>26</v>
      </c>
      <c r="B48" s="77" t="s">
        <v>113</v>
      </c>
      <c r="C48" s="67">
        <v>95.9</v>
      </c>
      <c r="D48" s="91">
        <v>2.238805970149258</v>
      </c>
      <c r="E48" s="68">
        <v>104.1</v>
      </c>
      <c r="F48" s="91">
        <v>2.259332023575638</v>
      </c>
      <c r="G48" s="68">
        <v>88.8</v>
      </c>
      <c r="H48" s="91">
        <v>2.1864211737629375</v>
      </c>
      <c r="I48" s="68">
        <v>81.9</v>
      </c>
      <c r="J48" s="91">
        <v>9.345794392523374</v>
      </c>
    </row>
    <row r="49" spans="1:10" s="58" customFormat="1" ht="12.75" customHeight="1">
      <c r="A49" s="81">
        <f>IF(C49&lt;&gt;"",COUNTA($C$11:C49),"")</f>
        <v>27</v>
      </c>
      <c r="B49" s="77" t="s">
        <v>114</v>
      </c>
      <c r="C49" s="67" t="s">
        <v>84</v>
      </c>
      <c r="D49" s="91"/>
      <c r="E49" s="68"/>
      <c r="F49" s="91"/>
      <c r="G49" s="68"/>
      <c r="H49" s="91"/>
      <c r="I49" s="68"/>
      <c r="J49" s="91"/>
    </row>
    <row r="50" spans="1:10" s="58" customFormat="1" ht="12.75" customHeight="1">
      <c r="A50" s="81">
        <f>IF(C50&lt;&gt;"",COUNTA($C$11:C50),"")</f>
        <v>28</v>
      </c>
      <c r="B50" s="77" t="s">
        <v>115</v>
      </c>
      <c r="C50" s="67" t="s">
        <v>84</v>
      </c>
      <c r="D50" s="91"/>
      <c r="E50" s="68"/>
      <c r="F50" s="91"/>
      <c r="G50" s="68"/>
      <c r="H50" s="91"/>
      <c r="I50" s="68"/>
      <c r="J50" s="91"/>
    </row>
    <row r="51" spans="1:10" s="58" customFormat="1" ht="12.75" customHeight="1">
      <c r="A51" s="81">
        <f>IF(C51&lt;&gt;"",COUNTA($C$11:C51),"")</f>
        <v>29</v>
      </c>
      <c r="B51" s="77" t="s">
        <v>116</v>
      </c>
      <c r="C51" s="67" t="s">
        <v>84</v>
      </c>
      <c r="D51" s="91"/>
      <c r="E51" s="68"/>
      <c r="F51" s="91"/>
      <c r="G51" s="68"/>
      <c r="H51" s="91"/>
      <c r="I51" s="68"/>
      <c r="J51" s="91"/>
    </row>
    <row r="52" spans="1:10" s="58" customFormat="1" ht="12.75" customHeight="1">
      <c r="A52" s="81">
        <f>IF(C52&lt;&gt;"",COUNTA($C$11:C52),"")</f>
        <v>30</v>
      </c>
      <c r="B52" s="77" t="s">
        <v>117</v>
      </c>
      <c r="C52" s="67" t="s">
        <v>84</v>
      </c>
      <c r="D52" s="91"/>
      <c r="E52" s="68"/>
      <c r="F52" s="91"/>
      <c r="G52" s="68"/>
      <c r="H52" s="91"/>
      <c r="I52" s="68"/>
      <c r="J52" s="91"/>
    </row>
    <row r="53" spans="1:10" s="58" customFormat="1" ht="12.75" customHeight="1">
      <c r="A53" s="81">
        <f>IF(C53&lt;&gt;"",COUNTA($C$11:C53),"")</f>
        <v>31</v>
      </c>
      <c r="B53" s="77" t="s">
        <v>118</v>
      </c>
      <c r="C53" s="67" t="s">
        <v>84</v>
      </c>
      <c r="D53" s="91"/>
      <c r="E53" s="68"/>
      <c r="F53" s="91"/>
      <c r="G53" s="68"/>
      <c r="H53" s="91"/>
      <c r="I53" s="68"/>
      <c r="J53" s="91"/>
    </row>
    <row r="54" spans="1:10" s="58" customFormat="1" ht="12.75" customHeight="1">
      <c r="A54" s="81">
        <f>IF(C54&lt;&gt;"",COUNTA($C$11:C54),"")</f>
        <v>32</v>
      </c>
      <c r="B54" s="77" t="s">
        <v>119</v>
      </c>
      <c r="C54" s="67" t="s">
        <v>84</v>
      </c>
      <c r="D54" s="91"/>
      <c r="E54" s="68"/>
      <c r="F54" s="91"/>
      <c r="G54" s="68"/>
      <c r="H54" s="91"/>
      <c r="I54" s="68"/>
      <c r="J54" s="91"/>
    </row>
    <row r="55" spans="1:10" s="58" customFormat="1" ht="12.75" customHeight="1">
      <c r="A55" s="81">
        <f>IF(C55&lt;&gt;"",COUNTA($C$11:C55),"")</f>
        <v>33</v>
      </c>
      <c r="B55" s="77" t="s">
        <v>120</v>
      </c>
      <c r="C55" s="67" t="s">
        <v>84</v>
      </c>
      <c r="D55" s="91"/>
      <c r="E55" s="68"/>
      <c r="F55" s="91"/>
      <c r="G55" s="68"/>
      <c r="H55" s="91"/>
      <c r="I55" s="68"/>
      <c r="J55" s="91"/>
    </row>
    <row r="56" spans="1:10" s="58" customFormat="1" ht="12.75" customHeight="1">
      <c r="A56" s="81">
        <f>IF(C56&lt;&gt;"",COUNTA($C$11:C56),"")</f>
        <v>34</v>
      </c>
      <c r="B56" s="77" t="s">
        <v>121</v>
      </c>
      <c r="C56" s="67" t="s">
        <v>84</v>
      </c>
      <c r="D56" s="91"/>
      <c r="E56" s="68"/>
      <c r="F56" s="91"/>
      <c r="G56" s="68"/>
      <c r="H56" s="91"/>
      <c r="I56" s="68"/>
      <c r="J56" s="91"/>
    </row>
    <row r="57" spans="1:10" s="59" customFormat="1" ht="12.75" customHeight="1">
      <c r="A57" s="81">
        <f>IF(C57&lt;&gt;"",COUNTA($C$11:C57),"")</f>
        <v>35</v>
      </c>
      <c r="B57" s="77" t="s">
        <v>122</v>
      </c>
      <c r="C57" s="67" t="s">
        <v>84</v>
      </c>
      <c r="D57" s="91"/>
      <c r="E57" s="68"/>
      <c r="F57" s="91"/>
      <c r="G57" s="68"/>
      <c r="H57" s="91"/>
      <c r="I57" s="68"/>
      <c r="J57" s="91"/>
    </row>
    <row r="58" spans="1:10" ht="12.75">
      <c r="A58" s="81">
        <f>IF(C58&lt;&gt;"",COUNTA($C$11:C58),"")</f>
        <v>36</v>
      </c>
      <c r="B58" s="77" t="s">
        <v>123</v>
      </c>
      <c r="C58" s="67" t="s">
        <v>84</v>
      </c>
      <c r="D58" s="91"/>
      <c r="E58" s="68"/>
      <c r="F58" s="91"/>
      <c r="G58" s="68"/>
      <c r="H58" s="91"/>
      <c r="I58" s="68"/>
      <c r="J58" s="91"/>
    </row>
    <row r="59" ht="12.75">
      <c r="A59" s="62"/>
    </row>
  </sheetData>
  <sheetProtection/>
  <mergeCells count="12">
    <mergeCell ref="C3:D7"/>
    <mergeCell ref="E3:J3"/>
    <mergeCell ref="E4:F7"/>
    <mergeCell ref="G4:H7"/>
    <mergeCell ref="I4:J4"/>
    <mergeCell ref="I5:J7"/>
    <mergeCell ref="A1:B1"/>
    <mergeCell ref="C1:J1"/>
    <mergeCell ref="A2:B2"/>
    <mergeCell ref="C2:J2"/>
    <mergeCell ref="A3:A8"/>
    <mergeCell ref="B3:B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02&amp;R&amp;7&amp;P</oddFooter>
    <evenFooter>&amp;L&amp;7&amp;P&amp;R&amp;7StatA MV, Statistischer Bericht G113 2015 02</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0" t="s">
        <v>87</v>
      </c>
      <c r="B1" s="131"/>
      <c r="C1" s="131"/>
      <c r="D1" s="132" t="s">
        <v>30</v>
      </c>
      <c r="E1" s="132"/>
      <c r="F1" s="132"/>
      <c r="G1" s="133"/>
    </row>
    <row r="2" spans="1:8" ht="30" customHeight="1">
      <c r="A2" s="134" t="s">
        <v>128</v>
      </c>
      <c r="B2" s="135"/>
      <c r="C2" s="135"/>
      <c r="D2" s="140" t="s">
        <v>78</v>
      </c>
      <c r="E2" s="140"/>
      <c r="F2" s="140"/>
      <c r="G2" s="143"/>
      <c r="H2" s="16"/>
    </row>
    <row r="3" spans="1:8" ht="11.25" customHeight="1">
      <c r="A3" s="136" t="s">
        <v>76</v>
      </c>
      <c r="B3" s="138" t="s">
        <v>75</v>
      </c>
      <c r="C3" s="138" t="s">
        <v>63</v>
      </c>
      <c r="D3" s="138" t="s">
        <v>64</v>
      </c>
      <c r="E3" s="138"/>
      <c r="F3" s="138"/>
      <c r="G3" s="139"/>
      <c r="H3" s="16"/>
    </row>
    <row r="4" spans="1:8" ht="11.25" customHeight="1">
      <c r="A4" s="137"/>
      <c r="B4" s="138"/>
      <c r="C4" s="138"/>
      <c r="D4" s="144" t="s">
        <v>165</v>
      </c>
      <c r="E4" s="144" t="s">
        <v>166</v>
      </c>
      <c r="F4" s="144" t="s">
        <v>165</v>
      </c>
      <c r="G4" s="145" t="s">
        <v>166</v>
      </c>
      <c r="H4" s="16"/>
    </row>
    <row r="5" spans="1:8" ht="11.25" customHeight="1">
      <c r="A5" s="137"/>
      <c r="B5" s="138"/>
      <c r="C5" s="138"/>
      <c r="D5" s="144"/>
      <c r="E5" s="144"/>
      <c r="F5" s="144"/>
      <c r="G5" s="145"/>
      <c r="H5" s="16"/>
    </row>
    <row r="6" spans="1:8" ht="11.25" customHeight="1">
      <c r="A6" s="137"/>
      <c r="B6" s="138"/>
      <c r="C6" s="138"/>
      <c r="D6" s="144"/>
      <c r="E6" s="144"/>
      <c r="F6" s="144"/>
      <c r="G6" s="145"/>
      <c r="H6" s="16"/>
    </row>
    <row r="7" spans="1:8" ht="11.25" customHeight="1">
      <c r="A7" s="137"/>
      <c r="B7" s="138"/>
      <c r="C7" s="138"/>
      <c r="D7" s="144"/>
      <c r="E7" s="144"/>
      <c r="F7" s="144"/>
      <c r="G7" s="145"/>
      <c r="H7" s="16"/>
    </row>
    <row r="8" spans="1:8" ht="11.25" customHeight="1">
      <c r="A8" s="137"/>
      <c r="B8" s="138"/>
      <c r="C8" s="138"/>
      <c r="D8" s="138" t="s">
        <v>65</v>
      </c>
      <c r="E8" s="138"/>
      <c r="F8" s="138" t="s">
        <v>66</v>
      </c>
      <c r="G8" s="139"/>
      <c r="H8" s="16"/>
    </row>
    <row r="9" spans="1:8" s="20" customFormat="1" ht="11.25" customHeight="1">
      <c r="A9" s="137"/>
      <c r="B9" s="138"/>
      <c r="C9" s="138"/>
      <c r="D9" s="138" t="s">
        <v>67</v>
      </c>
      <c r="E9" s="138"/>
      <c r="F9" s="138"/>
      <c r="G9" s="139"/>
      <c r="H9" s="24"/>
    </row>
    <row r="10" spans="1:7" ht="11.25" customHeight="1">
      <c r="A10" s="21">
        <v>1</v>
      </c>
      <c r="B10" s="22">
        <v>2</v>
      </c>
      <c r="C10" s="22">
        <v>3</v>
      </c>
      <c r="D10" s="22">
        <v>4</v>
      </c>
      <c r="E10" s="22">
        <v>5</v>
      </c>
      <c r="F10" s="22">
        <v>6</v>
      </c>
      <c r="G10" s="29">
        <v>7</v>
      </c>
    </row>
    <row r="11" spans="1:7" s="13" customFormat="1" ht="12" customHeight="1">
      <c r="A11" s="73"/>
      <c r="B11" s="28"/>
      <c r="C11" s="25"/>
      <c r="D11" s="82"/>
      <c r="E11" s="85"/>
      <c r="F11" s="85"/>
      <c r="G11" s="85"/>
    </row>
    <row r="12" spans="1:7" ht="22.5" customHeight="1">
      <c r="A12" s="80">
        <f>IF(D12&lt;&gt;"",COUNTA($D$12:D12),"")</f>
        <v>1</v>
      </c>
      <c r="B12" s="70">
        <v>47</v>
      </c>
      <c r="C12" s="26" t="s">
        <v>133</v>
      </c>
      <c r="D12" s="83">
        <v>3.1</v>
      </c>
      <c r="E12" s="84">
        <v>2.8</v>
      </c>
      <c r="F12" s="84">
        <v>3.6</v>
      </c>
      <c r="G12" s="84">
        <v>3.5</v>
      </c>
    </row>
    <row r="13" spans="1:7" ht="12" customHeight="1">
      <c r="A13" s="80">
        <f>IF(D13&lt;&gt;"",COUNTA($D$12:D13),"")</f>
      </c>
      <c r="B13" s="71"/>
      <c r="C13" s="25" t="s">
        <v>80</v>
      </c>
      <c r="D13" s="82"/>
      <c r="E13" s="85"/>
      <c r="F13" s="85"/>
      <c r="G13" s="85"/>
    </row>
    <row r="14" spans="1:7" ht="12" customHeight="1">
      <c r="A14" s="80">
        <f>IF(D14&lt;&gt;"",COUNTA($D$12:D14),"")</f>
        <v>2</v>
      </c>
      <c r="B14" s="72" t="s">
        <v>25</v>
      </c>
      <c r="C14" s="23" t="s">
        <v>81</v>
      </c>
      <c r="D14" s="82">
        <v>2.1</v>
      </c>
      <c r="E14" s="85">
        <v>1.8</v>
      </c>
      <c r="F14" s="85">
        <v>2.2</v>
      </c>
      <c r="G14" s="85">
        <v>2.1</v>
      </c>
    </row>
    <row r="15" spans="1:7" ht="12" customHeight="1">
      <c r="A15" s="80">
        <f>IF(D15&lt;&gt;"",COUNTA($D$12:D15),"")</f>
      </c>
      <c r="B15" s="72"/>
      <c r="C15" s="23" t="s">
        <v>82</v>
      </c>
      <c r="D15" s="82"/>
      <c r="E15" s="85"/>
      <c r="F15" s="85"/>
      <c r="G15" s="85"/>
    </row>
    <row r="16" spans="1:7" ht="33.75" customHeight="1">
      <c r="A16" s="80">
        <f>IF(D16&lt;&gt;"",COUNTA($D$12:D16),"")</f>
        <v>3</v>
      </c>
      <c r="B16" s="72" t="s">
        <v>39</v>
      </c>
      <c r="C16" s="23" t="s">
        <v>83</v>
      </c>
      <c r="D16" s="82">
        <v>-1.6</v>
      </c>
      <c r="E16" s="85">
        <v>-0.9</v>
      </c>
      <c r="F16" s="85">
        <v>-2.7</v>
      </c>
      <c r="G16" s="85">
        <v>-1.8</v>
      </c>
    </row>
    <row r="17" spans="1:7" ht="12" customHeight="1">
      <c r="A17" s="80">
        <f>IF(D17&lt;&gt;"",COUNTA($D$12:D17),"")</f>
      </c>
      <c r="B17" s="72"/>
      <c r="C17" s="23"/>
      <c r="D17" s="82"/>
      <c r="E17" s="85"/>
      <c r="F17" s="85"/>
      <c r="G17" s="85"/>
    </row>
    <row r="18" spans="1:7" ht="12" customHeight="1">
      <c r="A18" s="80">
        <f>IF(D18&lt;&gt;"",COUNTA($D$12:D18),"")</f>
        <v>4</v>
      </c>
      <c r="B18" s="72" t="s">
        <v>25</v>
      </c>
      <c r="C18" s="27" t="s">
        <v>134</v>
      </c>
      <c r="D18" s="82">
        <v>4.8</v>
      </c>
      <c r="E18" s="85">
        <v>4.5</v>
      </c>
      <c r="F18" s="85">
        <v>5.8</v>
      </c>
      <c r="G18" s="85">
        <v>5.8</v>
      </c>
    </row>
    <row r="19" spans="1:7" ht="12" customHeight="1">
      <c r="A19" s="80">
        <f>IF(D19&lt;&gt;"",COUNTA($D$12:D19),"")</f>
      </c>
      <c r="B19" s="72"/>
      <c r="C19" s="23" t="s">
        <v>82</v>
      </c>
      <c r="D19" s="82"/>
      <c r="E19" s="85" t="s">
        <v>136</v>
      </c>
      <c r="F19" s="85" t="s">
        <v>136</v>
      </c>
      <c r="G19" s="85"/>
    </row>
    <row r="20" spans="1:7" ht="33.75" customHeight="1">
      <c r="A20" s="80">
        <f>IF(D20&lt;&gt;"",COUNTA($D$12:D20),"")</f>
        <v>5</v>
      </c>
      <c r="B20" s="72" t="s">
        <v>42</v>
      </c>
      <c r="C20" s="23" t="s">
        <v>135</v>
      </c>
      <c r="D20" s="82">
        <v>10</v>
      </c>
      <c r="E20" s="85">
        <v>11.7</v>
      </c>
      <c r="F20" s="85">
        <v>9.1</v>
      </c>
      <c r="G20" s="85">
        <v>11</v>
      </c>
    </row>
    <row r="21" spans="1:7" ht="12" customHeight="1">
      <c r="A21" s="80">
        <f>IF(D21&lt;&gt;"",COUNTA($D$12:D21),"")</f>
      </c>
      <c r="B21" s="71"/>
      <c r="C21" s="25"/>
      <c r="D21" s="82"/>
      <c r="E21" s="85"/>
      <c r="F21" s="85"/>
      <c r="G21" s="85"/>
    </row>
    <row r="22" spans="1:7" ht="33.75" customHeight="1">
      <c r="A22" s="80">
        <f>IF(D22&lt;&gt;"",COUNTA($D$12:D22),"")</f>
        <v>6</v>
      </c>
      <c r="B22" s="71" t="s">
        <v>25</v>
      </c>
      <c r="C22" s="25" t="s">
        <v>103</v>
      </c>
      <c r="D22" s="82">
        <v>4</v>
      </c>
      <c r="E22" s="85">
        <v>3.3</v>
      </c>
      <c r="F22" s="85">
        <v>1.6</v>
      </c>
      <c r="G22" s="85">
        <v>1.2</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02&amp;R&amp;7&amp;P</oddFooter>
    <evenFooter>&amp;L&amp;7&amp;P&amp;R&amp;7StatA MV, Statistischer Bericht G113 2015 02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0" t="s">
        <v>87</v>
      </c>
      <c r="B1" s="131"/>
      <c r="C1" s="131"/>
      <c r="D1" s="146" t="s">
        <v>30</v>
      </c>
      <c r="E1" s="132"/>
      <c r="F1" s="132"/>
      <c r="G1" s="132"/>
      <c r="H1" s="132"/>
      <c r="I1" s="133"/>
    </row>
    <row r="2" spans="1:9" s="18" customFormat="1" ht="30" customHeight="1">
      <c r="A2" s="134" t="s">
        <v>132</v>
      </c>
      <c r="B2" s="135"/>
      <c r="C2" s="135"/>
      <c r="D2" s="140" t="s">
        <v>79</v>
      </c>
      <c r="E2" s="141"/>
      <c r="F2" s="141"/>
      <c r="G2" s="141"/>
      <c r="H2" s="141"/>
      <c r="I2" s="142"/>
    </row>
    <row r="3" spans="1:10" ht="11.25" customHeight="1">
      <c r="A3" s="136" t="s">
        <v>76</v>
      </c>
      <c r="B3" s="138" t="s">
        <v>75</v>
      </c>
      <c r="C3" s="138" t="s">
        <v>63</v>
      </c>
      <c r="D3" s="138" t="s">
        <v>69</v>
      </c>
      <c r="E3" s="138"/>
      <c r="F3" s="138"/>
      <c r="G3" s="138"/>
      <c r="H3" s="138"/>
      <c r="I3" s="139"/>
      <c r="J3" s="16"/>
    </row>
    <row r="4" spans="1:10" ht="11.25" customHeight="1">
      <c r="A4" s="137"/>
      <c r="B4" s="138"/>
      <c r="C4" s="138"/>
      <c r="D4" s="138" t="s">
        <v>70</v>
      </c>
      <c r="E4" s="138" t="s">
        <v>68</v>
      </c>
      <c r="F4" s="138"/>
      <c r="G4" s="138" t="s">
        <v>70</v>
      </c>
      <c r="H4" s="138" t="s">
        <v>68</v>
      </c>
      <c r="I4" s="139"/>
      <c r="J4" s="16"/>
    </row>
    <row r="5" spans="1:10" ht="11.25" customHeight="1">
      <c r="A5" s="137"/>
      <c r="B5" s="138"/>
      <c r="C5" s="138"/>
      <c r="D5" s="138"/>
      <c r="E5" s="138" t="s">
        <v>71</v>
      </c>
      <c r="F5" s="138" t="s">
        <v>72</v>
      </c>
      <c r="G5" s="138"/>
      <c r="H5" s="138" t="s">
        <v>71</v>
      </c>
      <c r="I5" s="139" t="s">
        <v>72</v>
      </c>
      <c r="J5" s="16"/>
    </row>
    <row r="6" spans="1:10" ht="11.25" customHeight="1">
      <c r="A6" s="137"/>
      <c r="B6" s="138"/>
      <c r="C6" s="138"/>
      <c r="D6" s="138"/>
      <c r="E6" s="138"/>
      <c r="F6" s="138"/>
      <c r="G6" s="138"/>
      <c r="H6" s="138"/>
      <c r="I6" s="139"/>
      <c r="J6" s="16"/>
    </row>
    <row r="7" spans="1:10" ht="11.25" customHeight="1">
      <c r="A7" s="137"/>
      <c r="B7" s="138"/>
      <c r="C7" s="138"/>
      <c r="D7" s="138" t="s">
        <v>167</v>
      </c>
      <c r="E7" s="138"/>
      <c r="F7" s="138"/>
      <c r="G7" s="138" t="s">
        <v>168</v>
      </c>
      <c r="H7" s="138"/>
      <c r="I7" s="139"/>
      <c r="J7" s="16"/>
    </row>
    <row r="8" spans="1:10" ht="11.25" customHeight="1">
      <c r="A8" s="137"/>
      <c r="B8" s="138"/>
      <c r="C8" s="138"/>
      <c r="D8" s="138"/>
      <c r="E8" s="138"/>
      <c r="F8" s="138"/>
      <c r="G8" s="138"/>
      <c r="H8" s="138"/>
      <c r="I8" s="139"/>
      <c r="J8" s="16"/>
    </row>
    <row r="9" spans="1:10" ht="11.25" customHeight="1">
      <c r="A9" s="137"/>
      <c r="B9" s="138"/>
      <c r="C9" s="138"/>
      <c r="D9" s="138" t="s">
        <v>67</v>
      </c>
      <c r="E9" s="138"/>
      <c r="F9" s="138"/>
      <c r="G9" s="138"/>
      <c r="H9" s="138"/>
      <c r="I9" s="139"/>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73"/>
      <c r="B11" s="15"/>
      <c r="C11" s="23"/>
      <c r="D11" s="86"/>
      <c r="E11" s="87"/>
      <c r="F11" s="87"/>
      <c r="G11" s="87"/>
      <c r="H11" s="87"/>
      <c r="I11" s="87"/>
    </row>
    <row r="12" spans="1:9" ht="22.5" customHeight="1">
      <c r="A12" s="80">
        <f>IF(D12&lt;&gt;"",COUNTA($D$12:D12),"")</f>
        <v>1</v>
      </c>
      <c r="B12" s="70">
        <v>47</v>
      </c>
      <c r="C12" s="26" t="s">
        <v>133</v>
      </c>
      <c r="D12" s="88">
        <v>2.2</v>
      </c>
      <c r="E12" s="89">
        <v>0.7</v>
      </c>
      <c r="F12" s="89">
        <v>3.1</v>
      </c>
      <c r="G12" s="89">
        <v>2.1</v>
      </c>
      <c r="H12" s="89">
        <v>0.3</v>
      </c>
      <c r="I12" s="89">
        <v>3.2</v>
      </c>
    </row>
    <row r="13" spans="1:9" ht="12" customHeight="1">
      <c r="A13" s="80">
        <f>IF(D13&lt;&gt;"",COUNTA($D$12:D13),"")</f>
      </c>
      <c r="B13" s="71"/>
      <c r="C13" s="25" t="s">
        <v>80</v>
      </c>
      <c r="D13" s="86"/>
      <c r="E13" s="87"/>
      <c r="F13" s="87"/>
      <c r="G13" s="87"/>
      <c r="H13" s="87"/>
      <c r="I13" s="87"/>
    </row>
    <row r="14" spans="1:9" ht="12" customHeight="1">
      <c r="A14" s="80">
        <f>IF(D14&lt;&gt;"",COUNTA($D$12:D14),"")</f>
        <v>2</v>
      </c>
      <c r="B14" s="72" t="s">
        <v>25</v>
      </c>
      <c r="C14" s="23" t="s">
        <v>81</v>
      </c>
      <c r="D14" s="86">
        <v>2.3</v>
      </c>
      <c r="E14" s="87">
        <v>3.3</v>
      </c>
      <c r="F14" s="87">
        <v>1.9</v>
      </c>
      <c r="G14" s="87">
        <v>2.1</v>
      </c>
      <c r="H14" s="87">
        <v>2.7</v>
      </c>
      <c r="I14" s="87">
        <v>1.8</v>
      </c>
    </row>
    <row r="15" spans="1:9" ht="12" customHeight="1">
      <c r="A15" s="80">
        <f>IF(D15&lt;&gt;"",COUNTA($D$12:D15),"")</f>
      </c>
      <c r="B15" s="72"/>
      <c r="C15" s="23" t="s">
        <v>82</v>
      </c>
      <c r="D15" s="86"/>
      <c r="E15" s="87"/>
      <c r="F15" s="87"/>
      <c r="G15" s="87"/>
      <c r="H15" s="87"/>
      <c r="I15" s="87"/>
    </row>
    <row r="16" spans="1:9" ht="33.75" customHeight="1">
      <c r="A16" s="80">
        <f>IF(D16&lt;&gt;"",COUNTA($D$12:D16),"")</f>
        <v>3</v>
      </c>
      <c r="B16" s="72" t="s">
        <v>39</v>
      </c>
      <c r="C16" s="23" t="s">
        <v>83</v>
      </c>
      <c r="D16" s="86">
        <v>-1.5</v>
      </c>
      <c r="E16" s="87">
        <v>-0.3</v>
      </c>
      <c r="F16" s="87">
        <v>-2.3</v>
      </c>
      <c r="G16" s="87">
        <v>-1.4</v>
      </c>
      <c r="H16" s="87">
        <v>-0.9</v>
      </c>
      <c r="I16" s="87">
        <v>-1.7</v>
      </c>
    </row>
    <row r="17" spans="1:9" ht="12" customHeight="1">
      <c r="A17" s="80">
        <f>IF(D17&lt;&gt;"",COUNTA($D$12:D17),"")</f>
      </c>
      <c r="B17" s="72"/>
      <c r="C17" s="23"/>
      <c r="D17" s="86"/>
      <c r="E17" s="87"/>
      <c r="F17" s="87"/>
      <c r="G17" s="87"/>
      <c r="H17" s="87"/>
      <c r="I17" s="87"/>
    </row>
    <row r="18" spans="1:9" ht="12" customHeight="1">
      <c r="A18" s="80">
        <f>IF(D18&lt;&gt;"",COUNTA($D$12:D18),"")</f>
        <v>4</v>
      </c>
      <c r="B18" s="72" t="s">
        <v>25</v>
      </c>
      <c r="C18" s="27" t="s">
        <v>134</v>
      </c>
      <c r="D18" s="86">
        <v>2.1</v>
      </c>
      <c r="E18" s="87">
        <v>-0.6</v>
      </c>
      <c r="F18" s="87">
        <v>5.3</v>
      </c>
      <c r="G18" s="87">
        <v>2.1</v>
      </c>
      <c r="H18" s="87">
        <v>-1</v>
      </c>
      <c r="I18" s="87">
        <v>5.6</v>
      </c>
    </row>
    <row r="19" spans="1:9" ht="12" customHeight="1">
      <c r="A19" s="80">
        <f>IF(D19&lt;&gt;"",COUNTA($D$12:D19),"")</f>
      </c>
      <c r="B19" s="72"/>
      <c r="C19" s="23" t="s">
        <v>82</v>
      </c>
      <c r="D19" s="86"/>
      <c r="E19" s="87"/>
      <c r="F19" s="87"/>
      <c r="G19" s="87"/>
      <c r="H19" s="87"/>
      <c r="I19" s="87"/>
    </row>
    <row r="20" spans="1:9" ht="33.75" customHeight="1">
      <c r="A20" s="80">
        <f>IF(D20&lt;&gt;"",COUNTA($D$12:D20),"")</f>
        <v>5</v>
      </c>
      <c r="B20" s="72" t="s">
        <v>42</v>
      </c>
      <c r="C20" s="23" t="s">
        <v>135</v>
      </c>
      <c r="D20" s="97">
        <v>-1.3</v>
      </c>
      <c r="E20" s="87">
        <v>-6.7</v>
      </c>
      <c r="F20" s="87">
        <v>8</v>
      </c>
      <c r="G20" s="98">
        <v>-0.9</v>
      </c>
      <c r="H20" s="87">
        <v>-6.3</v>
      </c>
      <c r="I20" s="87">
        <v>8.6</v>
      </c>
    </row>
    <row r="21" spans="1:9" ht="12" customHeight="1">
      <c r="A21" s="80">
        <f>IF(D21&lt;&gt;"",COUNTA($D$12:D21),"")</f>
      </c>
      <c r="B21" s="71"/>
      <c r="C21" s="25"/>
      <c r="D21" s="86"/>
      <c r="E21" s="87"/>
      <c r="F21" s="87"/>
      <c r="G21" s="87"/>
      <c r="H21" s="87"/>
      <c r="I21" s="87"/>
    </row>
    <row r="22" spans="1:9" ht="33.75" customHeight="1">
      <c r="A22" s="80">
        <f>IF(D22&lt;&gt;"",COUNTA($D$12:D22),"")</f>
        <v>6</v>
      </c>
      <c r="B22" s="71" t="s">
        <v>25</v>
      </c>
      <c r="C22" s="25" t="s">
        <v>103</v>
      </c>
      <c r="D22" s="86">
        <v>9.3</v>
      </c>
      <c r="E22" s="87">
        <v>13.2</v>
      </c>
      <c r="F22" s="87">
        <v>5.7</v>
      </c>
      <c r="G22" s="87">
        <v>9</v>
      </c>
      <c r="H22" s="87">
        <v>12</v>
      </c>
      <c r="I22" s="87">
        <v>6.1</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02&amp;R&amp;7&amp;P</oddFooter>
    <evenFooter>&amp;L&amp;7&amp;P&amp;R&amp;7StatA MV, Statistischer Bericht G113 2015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02/2015</dc:title>
  <dc:subject>Binnenhandel</dc:subject>
  <dc:creator>FB 431</dc:creator>
  <cp:keywords/>
  <dc:description/>
  <cp:lastModifiedBy/>
  <cp:category/>
  <cp:version/>
  <cp:contentType/>
  <cp:contentStatus/>
</cp:coreProperties>
</file>