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9440" windowHeight="1119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List>
</comments>
</file>

<file path=xl/comments6.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23" authorId="0">
      <text>
        <r>
          <rPr>
            <sz val="7"/>
            <rFont val="Arial"/>
            <family val="2"/>
          </rPr>
          <t>vorläufiges Ergebnis</t>
        </r>
      </text>
    </comment>
    <comment ref="B16"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List>
</comments>
</file>

<file path=xl/comments7.xml><?xml version="1.0" encoding="utf-8"?>
<comments xmlns="http://schemas.openxmlformats.org/spreadsheetml/2006/main">
  <authors>
    <author>USER  f?r Installationen</author>
  </authors>
  <commentLis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sharedStrings.xml><?xml version="1.0" encoding="utf-8"?>
<sst xmlns="http://schemas.openxmlformats.org/spreadsheetml/2006/main" count="362" uniqueCount="170">
  <si>
    <t>Statistische Berichte</t>
  </si>
  <si>
    <t>Binnenhandel</t>
  </si>
  <si>
    <t>G I - m</t>
  </si>
  <si>
    <t>im Einzelhandel in Mecklenburg-Vorpommern</t>
  </si>
  <si>
    <t>Bestell-Nr.:</t>
  </si>
  <si>
    <t>Herausgabe:</t>
  </si>
  <si>
    <t>Printausgabe:</t>
  </si>
  <si>
    <t>EUR 2,00</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</si>
  <si>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</si>
  <si>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</si>
  <si>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</si>
  <si>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</si>
  <si>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</si>
  <si>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</si>
  <si>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</si>
  <si>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</si>
  <si>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</si>
  <si>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</si>
  <si>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</si>
  <si>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</si>
  <si>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</si>
  <si>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</si>
  <si>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</si>
  <si>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</si>
  <si>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</si>
  <si>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</si>
  <si>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</si>
  <si>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</si>
  <si>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</si>
  <si>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</si>
  <si>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</si>
  <si>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</si>
  <si>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</si>
  <si>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</si>
  <si>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</si>
  <si>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</si>
  <si>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</si>
  <si>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</si>
  <si>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</si>
  <si>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</si>
  <si>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</si>
  <si>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</si>
  <si>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</si>
  <si>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</si>
  <si>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</si>
  <si>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</si>
  <si>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</si>
  <si>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</si>
  <si>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</si>
  <si>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</si>
  <si>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</si>
  <si>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</si>
  <si>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</si>
  <si>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</si>
  <si>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</si>
  <si>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</si>
  <si>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</si>
  <si>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</si>
  <si>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</si>
  <si>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2010 = 100</t>
  </si>
  <si>
    <t>Apotheken und Einzel-
handel mit med., orthop. 
und kosmet. Artikeln</t>
  </si>
  <si>
    <t>Einzelhandel mit
Nicht-Lebensmitteln</t>
  </si>
  <si>
    <t>Einzelhandel mit
Lebensmitteln</t>
  </si>
  <si>
    <t>Wirtschaftszweig</t>
  </si>
  <si>
    <t>Veränderung der Umsatzwerte</t>
  </si>
  <si>
    <t>in jeweiligen Preisen</t>
  </si>
  <si>
    <t>in Preisen des Jahres 2010</t>
  </si>
  <si>
    <t>%</t>
  </si>
  <si>
    <t>davon</t>
  </si>
  <si>
    <t>Veränderung der Beschäftigtenzahl</t>
  </si>
  <si>
    <t>insgesamt</t>
  </si>
  <si>
    <t>Vollbe- schäftigte</t>
  </si>
  <si>
    <t>Teilzeitbe- schäftigte</t>
  </si>
  <si>
    <t>Zuständiger Dezernent: Dr. Detlef Thofern, Telefon: 0385 588-56431</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</si>
  <si>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</si>
  <si>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</si>
  <si>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</si>
  <si>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</si>
  <si>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</si>
  <si>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</si>
  <si>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</si>
  <si>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</si>
  <si>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</si>
  <si>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</si>
  <si>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 xml:space="preserve">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</si>
  <si>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</si>
  <si>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</si>
  <si>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</si>
  <si>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</si>
  <si>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</si>
  <si>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Preisen des Jahres 2010)</t>
  </si>
  <si>
    <t xml:space="preserve">   Grafik</t>
  </si>
  <si>
    <t>Veränderung von Umsatz und Beschäftigung im Einzelhandel</t>
  </si>
  <si>
    <t>Entwicklung des Umsatzes im Einzelhandel nach ausgewählten Wirtschaftszweigen
(in jeweiligen Preisen)</t>
  </si>
  <si>
    <t xml:space="preserve">1)  </t>
  </si>
  <si>
    <t xml:space="preserve">2)  </t>
  </si>
  <si>
    <t>Veränderung gegenüber Vorjahreszeitraum</t>
  </si>
  <si>
    <t>Entwicklung des Umsatzes im Einzelhandel nach ausgewählten Wirtschaftszweigen
(in Preisen des Jahres 2010)</t>
  </si>
  <si>
    <t>vorläufige Ergebnisse</t>
  </si>
  <si>
    <t>©  Statistisches Amt Mecklenburg-Vorpommern, Schwerin, 2014</t>
  </si>
  <si>
    <r>
      <t xml:space="preserve">% </t>
    </r>
    <r>
      <rPr>
        <sz val="6"/>
        <color indexed="8"/>
        <rFont val="Arial"/>
        <family val="2"/>
      </rPr>
      <t>1)</t>
    </r>
  </si>
  <si>
    <r>
      <t xml:space="preserve">2013 </t>
    </r>
    <r>
      <rPr>
        <sz val="6"/>
        <color indexed="8"/>
        <rFont val="Arial"/>
        <family val="2"/>
      </rPr>
      <t>2)</t>
    </r>
  </si>
  <si>
    <r>
      <t xml:space="preserve">2014 </t>
    </r>
    <r>
      <rPr>
        <sz val="6"/>
        <color indexed="8"/>
        <rFont val="Arial"/>
        <family val="2"/>
      </rPr>
      <t>2)</t>
    </r>
    <r>
      <rPr>
        <sz val="8"/>
        <color indexed="8"/>
        <rFont val="Arial"/>
        <family val="2"/>
      </rPr>
      <t xml:space="preserve"> </t>
    </r>
  </si>
  <si>
    <r>
      <t xml:space="preserve">2013 </t>
    </r>
    <r>
      <rPr>
        <b/>
        <sz val="6"/>
        <color indexed="8"/>
        <rFont val="Arial"/>
        <family val="2"/>
      </rPr>
      <t>2)</t>
    </r>
    <r>
      <rPr>
        <b/>
        <sz val="8"/>
        <color indexed="8"/>
        <rFont val="Arial"/>
        <family val="2"/>
      </rPr>
      <t xml:space="preserve"> </t>
    </r>
  </si>
  <si>
    <r>
      <t xml:space="preserve">2014 </t>
    </r>
    <r>
      <rPr>
        <b/>
        <sz val="6"/>
        <color indexed="8"/>
        <rFont val="Arial"/>
        <family val="2"/>
      </rPr>
      <t>2)</t>
    </r>
  </si>
  <si>
    <r>
      <t xml:space="preserve">2013 </t>
    </r>
    <r>
      <rPr>
        <b/>
        <sz val="6"/>
        <color indexed="8"/>
        <rFont val="Arial"/>
        <family val="2"/>
      </rPr>
      <t>2)</t>
    </r>
  </si>
  <si>
    <r>
      <t xml:space="preserve">2014 </t>
    </r>
    <r>
      <rPr>
        <b/>
        <sz val="6"/>
        <color indexed="8"/>
        <rFont val="Arial"/>
        <family val="2"/>
      </rPr>
      <t>2)</t>
    </r>
    <r>
      <rPr>
        <b/>
        <sz val="8"/>
        <color indexed="8"/>
        <rFont val="Arial"/>
        <family val="2"/>
      </rPr>
      <t xml:space="preserve"> </t>
    </r>
  </si>
  <si>
    <t xml:space="preserve">      Apotheken, Einzelhandel mit
         med., orthop. und kosmet.
         Artikeln</t>
  </si>
  <si>
    <t>[rot]</t>
  </si>
  <si>
    <t>Entwicklung von Umsatz und Beschäftigung</t>
  </si>
  <si>
    <t>Definitionen</t>
  </si>
  <si>
    <t xml:space="preserve">      Auszugsweise Vervielfältigung und Verbreitung mit Quellenangabe gestattet.</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</si>
  <si>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</si>
  <si>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</si>
  <si>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</si>
  <si>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</si>
  <si>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</si>
  <si>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</si>
  <si>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</si>
  <si>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</si>
  <si>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</si>
  <si>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</si>
  <si>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</si>
  <si>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</si>
  <si>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</si>
  <si>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</si>
  <si>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</si>
  <si>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</si>
  <si>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</si>
  <si>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</si>
  <si>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</si>
  <si>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</si>
  <si>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</si>
  <si>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</si>
  <si>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</si>
  <si>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</si>
  <si>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</si>
  <si>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</si>
  <si>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</si>
  <si>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</si>
  <si>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</si>
  <si>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</si>
  <si>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</si>
  <si>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</si>
  <si>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</si>
  <si>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</si>
  <si>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</si>
  <si>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</si>
  <si>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</si>
  <si>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</si>
  <si>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</si>
  <si>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</si>
  <si>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</si>
  <si>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</si>
  <si>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</si>
  <si>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</si>
  <si>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</si>
  <si>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</si>
  <si>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</si>
  <si>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</si>
  <si>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</si>
  <si>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</si>
  <si>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</si>
  <si>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September 2014
gegenüber
September 2013</t>
  </si>
  <si>
    <t>Jan. - Sept. 2014
gegenüber
Jan. - Sept. 2013</t>
  </si>
  <si>
    <t>September 2014 gegenüber
September 2013</t>
  </si>
  <si>
    <t>Januar - September 2014 gegenüber 
Januar - September 2013</t>
  </si>
  <si>
    <t>G113 2014 09</t>
  </si>
  <si>
    <t>September 2014</t>
  </si>
  <si>
    <t>19. November 2014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</si>
</sst>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s>
  <fonts count="84">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i/>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Myriad Pro"/>
      <family val="2"/>
    </font>
    <font>
      <b/>
      <sz val="9"/>
      <color indexed="8"/>
      <name val="Arial"/>
      <family val="2"/>
    </font>
    <font>
      <b/>
      <sz val="11"/>
      <color indexed="8"/>
      <name val="Arial"/>
      <family val="2"/>
    </font>
    <font>
      <b/>
      <sz val="9"/>
      <color indexed="8"/>
      <name val="Myriad Pro"/>
      <family val="2"/>
    </font>
    <font>
      <sz val="7"/>
      <color indexed="8"/>
      <name val="Arial"/>
      <family val="2"/>
    </font>
    <font>
      <sz val="8"/>
      <color indexed="8"/>
      <name val="Myriad Pro"/>
      <family val="2"/>
    </font>
    <font>
      <sz val="5"/>
      <color indexed="8"/>
      <name val="Myriad Pro"/>
      <family val="2"/>
    </font>
    <font>
      <b/>
      <sz val="20"/>
      <color indexed="8"/>
      <name val="Myriad Pro"/>
      <family val="2"/>
    </font>
    <font>
      <sz val="20"/>
      <color indexed="8"/>
      <name val="Myriad Pro"/>
      <family val="2"/>
    </font>
    <font>
      <b/>
      <sz val="35"/>
      <color indexed="8"/>
      <name val="Myriad Pro"/>
      <family val="2"/>
    </font>
    <font>
      <b/>
      <sz val="12"/>
      <color indexed="8"/>
      <name val="Myriad Pro"/>
      <family val="2"/>
    </font>
    <font>
      <sz val="12"/>
      <color indexed="8"/>
      <name val="Myriad Pro"/>
      <family val="2"/>
    </font>
    <font>
      <b/>
      <sz val="30"/>
      <name val="Myriad Pro"/>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Myriad Pro"/>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b/>
      <sz val="9"/>
      <color theme="1"/>
      <name val="Myriad Pro"/>
      <family val="2"/>
    </font>
    <font>
      <sz val="7"/>
      <color theme="1"/>
      <name val="Arial"/>
      <family val="2"/>
    </font>
    <font>
      <b/>
      <sz val="8"/>
      <color rgb="FF000000"/>
      <name val="Arial"/>
      <family val="2"/>
    </font>
    <font>
      <b/>
      <sz val="35"/>
      <color theme="1"/>
      <name val="Myriad Pro"/>
      <family val="2"/>
    </font>
    <font>
      <b/>
      <sz val="12"/>
      <color theme="1"/>
      <name val="Myriad Pro"/>
      <family val="2"/>
    </font>
    <font>
      <sz val="12"/>
      <color theme="1"/>
      <name val="Myriad Pro"/>
      <family val="2"/>
    </font>
    <font>
      <b/>
      <sz val="20"/>
      <color theme="1"/>
      <name val="Myriad Pro"/>
      <family val="2"/>
    </font>
    <font>
      <sz val="20"/>
      <color theme="1"/>
      <name val="Myriad Pro"/>
      <family val="2"/>
    </font>
    <font>
      <sz val="5"/>
      <color theme="1"/>
      <name val="Myriad Pro"/>
      <family val="2"/>
    </font>
    <font>
      <sz val="8"/>
      <color theme="1"/>
      <name val="Myriad Pro"/>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ck"/>
    </border>
    <border>
      <left/>
      <right/>
      <top style="thick"/>
      <bottom/>
    </border>
    <border>
      <left/>
      <right/>
      <top/>
      <bottom style="thin"/>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9" fillId="0" borderId="0" applyNumberFormat="0" applyFill="0" applyBorder="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47">
    <xf numFmtId="0" fontId="0" fillId="0" borderId="0" xfId="0" applyAlignment="1">
      <alignment/>
    </xf>
    <xf numFmtId="49" fontId="64" fillId="0" borderId="0" xfId="0" applyNumberFormat="1" applyFont="1" applyAlignment="1">
      <alignment horizontal="right" vertical="center"/>
    </xf>
    <xf numFmtId="0" fontId="65" fillId="0" borderId="0" xfId="0" applyFont="1" applyAlignment="1">
      <alignment horizontal="justify" vertical="center"/>
    </xf>
    <xf numFmtId="0" fontId="66" fillId="0" borderId="0" xfId="0" applyFont="1" applyAlignment="1">
      <alignment horizontal="justify" vertical="center"/>
    </xf>
    <xf numFmtId="0" fontId="67" fillId="0" borderId="0" xfId="0" applyFont="1" applyAlignment="1">
      <alignment horizontal="justify" vertical="center"/>
    </xf>
    <xf numFmtId="0" fontId="51" fillId="0" borderId="0" xfId="0" applyFont="1" applyAlignment="1">
      <alignment horizontal="justify" vertical="center"/>
    </xf>
    <xf numFmtId="0" fontId="66" fillId="0" borderId="0" xfId="0" applyFont="1" applyAlignment="1">
      <alignment horizontal="justify" vertical="center" wrapText="1"/>
    </xf>
    <xf numFmtId="0" fontId="66" fillId="0" borderId="0" xfId="0" applyFont="1" applyAlignment="1">
      <alignment horizontal="left" vertical="center" wrapText="1"/>
    </xf>
    <xf numFmtId="0" fontId="65" fillId="0" borderId="0" xfId="0" applyFont="1" applyAlignment="1">
      <alignment horizontal="left" vertical="center" wrapText="1" indent="1"/>
    </xf>
    <xf numFmtId="0" fontId="66" fillId="0" borderId="0" xfId="0" applyFont="1" applyAlignment="1">
      <alignment horizontal="left" vertical="center" wrapText="1" indent="1"/>
    </xf>
    <xf numFmtId="0" fontId="68" fillId="0" borderId="0" xfId="0" applyFont="1" applyAlignment="1">
      <alignment horizontal="left" vertical="top" wrapText="1"/>
    </xf>
    <xf numFmtId="0" fontId="65" fillId="0" borderId="0" xfId="0" applyFont="1" applyAlignment="1">
      <alignment horizontal="left" vertical="top" wrapText="1"/>
    </xf>
    <xf numFmtId="0" fontId="0" fillId="0" borderId="0" xfId="0" applyAlignment="1">
      <alignment horizontal="left" vertical="top" wrapText="1"/>
    </xf>
    <xf numFmtId="0" fontId="69" fillId="0" borderId="0" xfId="0" applyFont="1" applyAlignment="1">
      <alignment/>
    </xf>
    <xf numFmtId="0" fontId="69" fillId="0" borderId="0" xfId="0" applyFont="1" applyAlignment="1">
      <alignment horizontal="left" vertical="center"/>
    </xf>
    <xf numFmtId="0" fontId="70" fillId="0" borderId="10" xfId="0" applyFont="1" applyBorder="1" applyAlignment="1">
      <alignment horizontal="left" vertical="center" wrapText="1"/>
    </xf>
    <xf numFmtId="0" fontId="0" fillId="0" borderId="0" xfId="0" applyBorder="1" applyAlignment="1">
      <alignment/>
    </xf>
    <xf numFmtId="0" fontId="65" fillId="0" borderId="0" xfId="0" applyFont="1" applyAlignment="1">
      <alignment horizontal="justify" vertical="center" wrapText="1"/>
    </xf>
    <xf numFmtId="0" fontId="71" fillId="0" borderId="0" xfId="0" applyFont="1" applyAlignment="1">
      <alignment/>
    </xf>
    <xf numFmtId="0" fontId="71" fillId="0" borderId="0" xfId="0" applyFont="1" applyAlignment="1">
      <alignment horizontal="center"/>
    </xf>
    <xf numFmtId="0" fontId="68" fillId="0" borderId="0" xfId="0" applyFont="1" applyAlignment="1">
      <alignment/>
    </xf>
    <xf numFmtId="0" fontId="68" fillId="0" borderId="11" xfId="0" applyFont="1" applyBorder="1" applyAlignment="1">
      <alignment horizontal="center" vertical="center"/>
    </xf>
    <xf numFmtId="0" fontId="72" fillId="0" borderId="12" xfId="0" applyFont="1" applyBorder="1" applyAlignment="1">
      <alignment horizontal="center" vertical="center" wrapText="1"/>
    </xf>
    <xf numFmtId="0" fontId="70" fillId="0" borderId="13" xfId="0" applyFont="1" applyBorder="1" applyAlignment="1">
      <alignment horizontal="left" vertical="center" wrapText="1"/>
    </xf>
    <xf numFmtId="0" fontId="68" fillId="0" borderId="0" xfId="0" applyFont="1" applyBorder="1" applyAlignment="1">
      <alignment/>
    </xf>
    <xf numFmtId="0" fontId="69" fillId="0" borderId="13" xfId="0" applyFont="1" applyBorder="1" applyAlignment="1">
      <alignment horizontal="left" vertical="center" wrapText="1"/>
    </xf>
    <xf numFmtId="0" fontId="71" fillId="0" borderId="13" xfId="0" applyFont="1" applyBorder="1" applyAlignment="1">
      <alignment horizontal="left" wrapText="1"/>
    </xf>
    <xf numFmtId="0" fontId="69" fillId="0" borderId="13" xfId="0" applyFont="1" applyBorder="1" applyAlignment="1">
      <alignment horizontal="left" wrapText="1"/>
    </xf>
    <xf numFmtId="0" fontId="69" fillId="0" borderId="10" xfId="0" applyFont="1" applyBorder="1" applyAlignment="1">
      <alignment horizontal="left" vertical="top" wrapText="1" indent="1"/>
    </xf>
    <xf numFmtId="0" fontId="72" fillId="0" borderId="14" xfId="0" applyFont="1" applyBorder="1" applyAlignment="1">
      <alignment horizontal="center" vertical="center" wrapText="1"/>
    </xf>
    <xf numFmtId="0" fontId="0" fillId="0" borderId="0" xfId="57">
      <alignment/>
      <protection/>
    </xf>
    <xf numFmtId="0" fontId="64" fillId="0" borderId="0" xfId="57" applyFont="1" applyAlignment="1">
      <alignment horizontal="left" vertical="center" indent="33"/>
      <protection/>
    </xf>
    <xf numFmtId="0" fontId="73" fillId="0" borderId="0" xfId="57" applyFont="1" applyAlignment="1">
      <alignment vertical="center"/>
      <protection/>
    </xf>
    <xf numFmtId="0" fontId="0" fillId="0" borderId="0" xfId="57" applyAlignment="1">
      <alignment/>
      <protection/>
    </xf>
    <xf numFmtId="0" fontId="64" fillId="0" borderId="0" xfId="57" applyNumberFormat="1" applyFont="1" applyAlignment="1">
      <alignment horizontal="left" vertical="center"/>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7" fillId="0" borderId="0" xfId="53" applyNumberFormat="1" applyFont="1" applyAlignment="1">
      <alignment horizontal="center" vertical="center"/>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8" fillId="0" borderId="0" xfId="53" applyFont="1">
      <alignment/>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8" fillId="0" borderId="0" xfId="53" applyNumberFormat="1" applyFont="1" applyAlignment="1">
      <alignment horizontal="left" vertical="center"/>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10"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74"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0" fontId="64" fillId="0" borderId="0" xfId="57" applyFont="1" applyAlignment="1">
      <alignment horizontal="left" vertical="center"/>
      <protection/>
    </xf>
    <xf numFmtId="49" fontId="64" fillId="0" borderId="0" xfId="57" applyNumberFormat="1" applyFont="1" applyAlignment="1">
      <alignment horizontal="left" vertical="center"/>
      <protection/>
    </xf>
    <xf numFmtId="49" fontId="64" fillId="0" borderId="0" xfId="57" applyNumberFormat="1" applyFont="1" applyAlignment="1">
      <alignment horizontal="right"/>
      <protection/>
    </xf>
    <xf numFmtId="49" fontId="0" fillId="0" borderId="0" xfId="57" applyNumberFormat="1" applyAlignment="1">
      <alignment horizontal="right"/>
      <protection/>
    </xf>
    <xf numFmtId="169" fontId="70" fillId="0" borderId="15" xfId="0" applyNumberFormat="1" applyFont="1" applyBorder="1" applyAlignment="1">
      <alignment horizontal="right"/>
    </xf>
    <xf numFmtId="169" fontId="70" fillId="0" borderId="0" xfId="0" applyNumberFormat="1" applyFont="1" applyBorder="1" applyAlignment="1">
      <alignment horizontal="right"/>
    </xf>
    <xf numFmtId="0" fontId="65" fillId="0" borderId="0" xfId="53" applyNumberFormat="1" applyFont="1" applyAlignment="1">
      <alignment horizontal="left" vertical="center"/>
      <protection/>
    </xf>
    <xf numFmtId="0" fontId="75" fillId="0" borderId="13" xfId="0" applyFont="1" applyBorder="1" applyAlignment="1">
      <alignment horizontal="left" vertical="center" wrapText="1" indent="1"/>
    </xf>
    <xf numFmtId="0" fontId="69" fillId="0" borderId="13" xfId="0" applyFont="1" applyBorder="1" applyAlignment="1">
      <alignment horizontal="left" vertical="center" wrapText="1" indent="1"/>
    </xf>
    <xf numFmtId="0" fontId="70" fillId="0" borderId="13" xfId="0" applyFont="1" applyBorder="1" applyAlignment="1">
      <alignment horizontal="left" vertical="center" wrapText="1" indent="1"/>
    </xf>
    <xf numFmtId="0" fontId="69" fillId="0" borderId="0" xfId="0" applyNumberFormat="1" applyFont="1" applyAlignment="1">
      <alignment vertical="center"/>
    </xf>
    <xf numFmtId="0" fontId="69" fillId="0" borderId="0" xfId="0" applyFont="1" applyAlignment="1">
      <alignment vertical="center"/>
    </xf>
    <xf numFmtId="0" fontId="70" fillId="0" borderId="10" xfId="0" applyFont="1" applyBorder="1" applyAlignment="1">
      <alignment horizontal="left" wrapText="1"/>
    </xf>
    <xf numFmtId="0" fontId="70" fillId="0" borderId="13" xfId="0" applyFont="1" applyBorder="1" applyAlignment="1">
      <alignment horizontal="left" wrapText="1"/>
    </xf>
    <xf numFmtId="0" fontId="70" fillId="0" borderId="13" xfId="0" applyFont="1" applyBorder="1" applyAlignment="1">
      <alignment horizontal="justify" wrapText="1"/>
    </xf>
    <xf numFmtId="0" fontId="75" fillId="0" borderId="13" xfId="0" applyFont="1" applyBorder="1" applyAlignment="1">
      <alignment horizontal="left" wrapText="1"/>
    </xf>
    <xf numFmtId="0" fontId="69" fillId="0" borderId="0" xfId="0" applyNumberFormat="1" applyFont="1" applyAlignment="1">
      <alignment/>
    </xf>
    <xf numFmtId="177" fontId="14" fillId="0" borderId="0" xfId="0" applyNumberFormat="1" applyFont="1" applyAlignment="1" applyProtection="1">
      <alignment horizontal="right" vertical="center"/>
      <protection/>
    </xf>
    <xf numFmtId="177" fontId="14" fillId="0" borderId="0" xfId="0" applyNumberFormat="1" applyFont="1" applyAlignment="1" applyProtection="1">
      <alignment horizontal="right"/>
      <protection/>
    </xf>
    <xf numFmtId="179" fontId="70" fillId="0" borderId="15" xfId="0" applyNumberFormat="1" applyFont="1" applyBorder="1" applyAlignment="1">
      <alignment horizontal="right"/>
    </xf>
    <xf numFmtId="179" fontId="75" fillId="0" borderId="15" xfId="0" applyNumberFormat="1" applyFont="1" applyBorder="1" applyAlignment="1">
      <alignment horizontal="right"/>
    </xf>
    <xf numFmtId="179" fontId="75" fillId="0" borderId="0" xfId="0" applyNumberFormat="1" applyFont="1" applyBorder="1" applyAlignment="1">
      <alignment horizontal="right"/>
    </xf>
    <xf numFmtId="179" fontId="70" fillId="0" borderId="0" xfId="0" applyNumberFormat="1" applyFont="1" applyBorder="1" applyAlignment="1">
      <alignment horizontal="right"/>
    </xf>
    <xf numFmtId="172" fontId="70" fillId="0" borderId="15" xfId="0" applyNumberFormat="1" applyFont="1" applyBorder="1" applyAlignment="1">
      <alignment horizontal="right"/>
    </xf>
    <xf numFmtId="172" fontId="70" fillId="0" borderId="0" xfId="0" applyNumberFormat="1" applyFont="1" applyBorder="1" applyAlignment="1">
      <alignment horizontal="right"/>
    </xf>
    <xf numFmtId="172" fontId="75" fillId="0" borderId="15" xfId="0" applyNumberFormat="1" applyFont="1" applyBorder="1" applyAlignment="1">
      <alignment horizontal="right"/>
    </xf>
    <xf numFmtId="172" fontId="75" fillId="0" borderId="0" xfId="0" applyNumberFormat="1" applyFont="1" applyBorder="1" applyAlignment="1">
      <alignment horizontal="right"/>
    </xf>
    <xf numFmtId="0" fontId="66" fillId="0" borderId="0" xfId="0" applyFont="1" applyAlignment="1">
      <alignment horizontal="left" vertical="top" wrapText="1"/>
    </xf>
    <xf numFmtId="178" fontId="70" fillId="0" borderId="0" xfId="0" applyNumberFormat="1" applyFont="1" applyBorder="1" applyAlignment="1">
      <alignment horizontal="right"/>
    </xf>
    <xf numFmtId="0" fontId="66" fillId="0" borderId="0" xfId="0" applyFont="1" applyAlignment="1">
      <alignment horizontal="left" wrapText="1"/>
    </xf>
    <xf numFmtId="0" fontId="68" fillId="0" borderId="0" xfId="0" applyFont="1" applyAlignment="1">
      <alignment horizontal="left" wrapText="1"/>
    </xf>
    <xf numFmtId="0" fontId="65" fillId="0" borderId="0" xfId="0" applyFont="1" applyAlignment="1">
      <alignment horizontal="left" wrapText="1"/>
    </xf>
    <xf numFmtId="0" fontId="70" fillId="0" borderId="12" xfId="0" applyFont="1" applyBorder="1" applyAlignment="1">
      <alignment horizontal="center" vertical="center" wrapText="1"/>
    </xf>
    <xf numFmtId="0" fontId="70" fillId="0" borderId="14" xfId="0" applyFont="1" applyBorder="1" applyAlignment="1">
      <alignment horizontal="center" vertical="center" wrapText="1"/>
    </xf>
    <xf numFmtId="0" fontId="76" fillId="0" borderId="16" xfId="57" applyFont="1" applyBorder="1" applyAlignment="1">
      <alignment horizontal="center" vertical="center" wrapText="1"/>
      <protection/>
    </xf>
    <xf numFmtId="0" fontId="77" fillId="0" borderId="17" xfId="59" applyFont="1" applyBorder="1" applyAlignment="1">
      <alignment horizontal="left" vertical="center" wrapText="1"/>
      <protection/>
    </xf>
    <xf numFmtId="0" fontId="78" fillId="0" borderId="17" xfId="53" applyFont="1" applyBorder="1" applyAlignment="1">
      <alignment horizontal="right" vertical="center" wrapText="1"/>
      <protection/>
    </xf>
    <xf numFmtId="0" fontId="77" fillId="0" borderId="0" xfId="59" applyFont="1" applyBorder="1" applyAlignment="1">
      <alignment horizontal="center" vertical="center" wrapText="1"/>
      <protection/>
    </xf>
    <xf numFmtId="0" fontId="79" fillId="0" borderId="0" xfId="57" applyFont="1" applyAlignment="1">
      <alignment horizontal="left" vertical="center"/>
      <protection/>
    </xf>
    <xf numFmtId="0" fontId="79" fillId="0" borderId="0" xfId="59" applyFont="1" applyAlignment="1">
      <alignment vertical="center" wrapText="1"/>
      <protection/>
    </xf>
    <xf numFmtId="0" fontId="79" fillId="0" borderId="0" xfId="59" applyFont="1" applyAlignment="1">
      <alignment vertical="center"/>
      <protection/>
    </xf>
    <xf numFmtId="49" fontId="80" fillId="0" borderId="0" xfId="57" applyNumberFormat="1" applyFont="1" applyAlignment="1" quotePrefix="1">
      <alignment horizontal="left"/>
      <protection/>
    </xf>
    <xf numFmtId="49" fontId="80" fillId="0" borderId="0" xfId="57" applyNumberFormat="1" applyFont="1" applyAlignment="1">
      <alignment horizontal="left"/>
      <protection/>
    </xf>
    <xf numFmtId="0" fontId="64" fillId="0" borderId="0" xfId="57" applyFont="1" applyAlignment="1">
      <alignment horizontal="right"/>
      <protection/>
    </xf>
    <xf numFmtId="0" fontId="73" fillId="0" borderId="18" xfId="57" applyFont="1" applyBorder="1" applyAlignment="1">
      <alignment horizontal="right"/>
      <protection/>
    </xf>
    <xf numFmtId="0" fontId="64" fillId="0" borderId="0" xfId="57" applyFont="1" applyAlignment="1">
      <alignment horizontal="center" vertical="center"/>
      <protection/>
    </xf>
    <xf numFmtId="49" fontId="64" fillId="0" borderId="0" xfId="57" applyNumberFormat="1" applyFont="1" applyAlignment="1">
      <alignment horizontal="left" vertical="center"/>
      <protection/>
    </xf>
    <xf numFmtId="0" fontId="81" fillId="0" borderId="19" xfId="57" applyFont="1" applyBorder="1" applyAlignment="1">
      <alignment horizontal="center" vertical="center"/>
      <protection/>
    </xf>
    <xf numFmtId="0" fontId="64" fillId="0" borderId="0" xfId="57" applyFont="1" applyBorder="1" applyAlignment="1">
      <alignment horizontal="center" vertical="center"/>
      <protection/>
    </xf>
    <xf numFmtId="0" fontId="81" fillId="0" borderId="0" xfId="57" applyFont="1" applyBorder="1" applyAlignment="1">
      <alignment horizontal="center" vertical="center"/>
      <protection/>
    </xf>
    <xf numFmtId="0" fontId="64" fillId="0" borderId="0" xfId="0" applyFont="1" applyBorder="1" applyAlignment="1">
      <alignment horizontal="center" vertical="center"/>
    </xf>
    <xf numFmtId="0" fontId="0" fillId="0" borderId="0" xfId="57" applyAlignment="1">
      <alignment horizontal="center"/>
      <protection/>
    </xf>
    <xf numFmtId="0" fontId="82" fillId="0" borderId="0" xfId="57" applyFont="1" applyBorder="1" applyAlignment="1">
      <alignment horizontal="left" vertical="center"/>
      <protection/>
    </xf>
    <xf numFmtId="0" fontId="81" fillId="0" borderId="18" xfId="57" applyFont="1" applyBorder="1" applyAlignment="1">
      <alignment horizontal="center" vertical="center"/>
      <protection/>
    </xf>
    <xf numFmtId="0" fontId="64" fillId="0" borderId="19" xfId="57" applyFont="1" applyBorder="1" applyAlignment="1">
      <alignment horizontal="center" vertical="center"/>
      <protection/>
    </xf>
    <xf numFmtId="0" fontId="73" fillId="0" borderId="0" xfId="57" applyFont="1" applyAlignment="1">
      <alignment horizontal="center" vertical="center"/>
      <protection/>
    </xf>
    <xf numFmtId="0" fontId="64" fillId="0" borderId="0" xfId="57" applyFont="1" applyAlignment="1">
      <alignment horizontal="left" vertical="center"/>
      <protection/>
    </xf>
    <xf numFmtId="49" fontId="64" fillId="0" borderId="0" xfId="57" applyNumberFormat="1" applyFont="1" applyAlignment="1">
      <alignment horizontal="center" vertical="center"/>
      <protection/>
    </xf>
    <xf numFmtId="0" fontId="13" fillId="0" borderId="0" xfId="53" applyFont="1" applyAlignment="1">
      <alignment horizontal="left" vertical="center"/>
      <protection/>
    </xf>
    <xf numFmtId="0" fontId="7" fillId="0" borderId="0" xfId="53" applyFont="1" applyAlignment="1">
      <alignment horizontal="center" vertical="center"/>
      <protection/>
    </xf>
    <xf numFmtId="0" fontId="65"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51" fillId="0" borderId="0" xfId="0" applyFont="1" applyAlignment="1">
      <alignment horizontal="left" vertical="center" wrapText="1"/>
    </xf>
    <xf numFmtId="0" fontId="66" fillId="0" borderId="0" xfId="0" applyFont="1" applyAlignment="1">
      <alignment horizontal="left" vertical="top" wrapText="1"/>
    </xf>
    <xf numFmtId="0" fontId="70" fillId="0" borderId="12" xfId="0" applyFont="1" applyBorder="1" applyAlignment="1">
      <alignment horizontal="center" vertical="center" wrapText="1"/>
    </xf>
    <xf numFmtId="0" fontId="70" fillId="0" borderId="14"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2" xfId="0" applyFont="1" applyBorder="1" applyAlignment="1">
      <alignment horizontal="center" vertical="center"/>
    </xf>
    <xf numFmtId="0" fontId="71" fillId="0" borderId="14" xfId="0" applyFont="1" applyBorder="1" applyAlignment="1">
      <alignment horizontal="center" vertical="center"/>
    </xf>
    <xf numFmtId="0" fontId="66" fillId="0" borderId="11" xfId="0" applyFont="1" applyBorder="1" applyAlignment="1">
      <alignment horizontal="left" vertical="center"/>
    </xf>
    <xf numFmtId="0" fontId="66" fillId="0" borderId="12" xfId="0" applyFont="1" applyBorder="1" applyAlignment="1">
      <alignment horizontal="left" vertical="center"/>
    </xf>
    <xf numFmtId="0" fontId="66" fillId="0" borderId="12" xfId="0" applyFont="1" applyBorder="1" applyAlignment="1">
      <alignment horizontal="center" vertical="center"/>
    </xf>
    <xf numFmtId="0" fontId="66" fillId="0" borderId="14" xfId="0" applyFont="1" applyBorder="1" applyAlignment="1">
      <alignment horizontal="center" vertical="center"/>
    </xf>
    <xf numFmtId="0" fontId="71" fillId="0" borderId="11" xfId="0" applyFont="1" applyBorder="1" applyAlignment="1">
      <alignment horizontal="left" vertical="center"/>
    </xf>
    <xf numFmtId="0" fontId="71" fillId="0" borderId="12" xfId="0" applyFont="1" applyBorder="1" applyAlignment="1">
      <alignment horizontal="left" vertical="center"/>
    </xf>
    <xf numFmtId="0" fontId="69" fillId="0" borderId="11" xfId="0" applyFont="1" applyBorder="1" applyAlignment="1">
      <alignment horizontal="center" vertical="center" wrapText="1"/>
    </xf>
    <xf numFmtId="0" fontId="69" fillId="0" borderId="11" xfId="0" applyFont="1" applyBorder="1" applyAlignment="1">
      <alignment horizontal="center" vertical="center"/>
    </xf>
    <xf numFmtId="0" fontId="71" fillId="0" borderId="14" xfId="0" applyFont="1" applyBorder="1" applyAlignment="1">
      <alignment horizontal="center" vertical="center" wrapText="1"/>
    </xf>
    <xf numFmtId="49" fontId="70" fillId="0" borderId="12" xfId="0" applyNumberFormat="1" applyFont="1" applyBorder="1" applyAlignment="1">
      <alignment horizontal="center" vertical="center" wrapText="1"/>
    </xf>
    <xf numFmtId="49" fontId="70" fillId="0" borderId="14" xfId="0" applyNumberFormat="1" applyFont="1" applyBorder="1" applyAlignment="1">
      <alignment horizontal="center" vertical="center" wrapText="1"/>
    </xf>
    <xf numFmtId="0" fontId="66" fillId="0" borderId="12" xfId="0" applyFont="1" applyBorder="1" applyAlignment="1">
      <alignment horizontal="center" vertical="center" wrapText="1"/>
    </xf>
    <xf numFmtId="0" fontId="13" fillId="0" borderId="0" xfId="56" applyFont="1" applyAlignment="1">
      <alignment horizontal="left" vertical="center"/>
      <protection/>
    </xf>
    <xf numFmtId="0" fontId="45" fillId="0" borderId="16"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28</xdr:row>
      <xdr:rowOff>85725</xdr:rowOff>
    </xdr:to>
    <xdr:sp>
      <xdr:nvSpPr>
        <xdr:cNvPr id="1" name="Textfeld 1"/>
        <xdr:cNvSpPr txBox="1">
          <a:spLocks noChangeArrowheads="1"/>
        </xdr:cNvSpPr>
      </xdr:nvSpPr>
      <xdr:spPr>
        <a:xfrm>
          <a:off x="0" y="390525"/>
          <a:ext cx="6124575" cy="4286250"/>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Gesetz zur Neuordnung der Statistik im Handel und Gastgewerbe (Handelsstatistikgesetz - HdlStatG) vom 10. Dezember 2001 (BGBl. I S. 3438), das zuletzt durch Artikel 2 des Gesetzes vom 23. November 2011 (BGBI. I S. 2298) geändert worden ist, in Verbindung mit dem Bundesstatistikgesetz (BStatG) vom 22. Januar 1987 (BGBl. I S. 462, 565), das zuletzt durch Artikel 13 des Gesetzes vom 25. Juli 2013 (BGBl. I S. 2749) geändert worden ist.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
</a:t>
          </a:r>
        </a:p>
      </xdr:txBody>
    </xdr:sp>
    <xdr:clientData/>
  </xdr:twoCellAnchor>
  <xdr:twoCellAnchor>
    <xdr:from>
      <xdr:col>0</xdr:col>
      <xdr:colOff>0</xdr:colOff>
      <xdr:row>31</xdr:row>
      <xdr:rowOff>9525</xdr:rowOff>
    </xdr:from>
    <xdr:to>
      <xdr:col>0</xdr:col>
      <xdr:colOff>6124575</xdr:colOff>
      <xdr:row>59</xdr:row>
      <xdr:rowOff>133350</xdr:rowOff>
    </xdr:to>
    <xdr:sp>
      <xdr:nvSpPr>
        <xdr:cNvPr id="2" name="Textfeld 2"/>
        <xdr:cNvSpPr txBox="1">
          <a:spLocks noChangeArrowheads="1"/>
        </xdr:cNvSpPr>
      </xdr:nvSpPr>
      <xdr:spPr>
        <a:xfrm>
          <a:off x="0" y="5305425"/>
          <a:ext cx="6124575" cy="4391025"/>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Umsatz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
</a:t>
          </a:r>
          <a:r>
            <a:rPr lang="en-US" cap="none" sz="900" b="0" i="0" u="none" baseline="0">
              <a:solidFill>
                <a:srgbClr val="000000"/>
              </a:solidFill>
              <a:latin typeface="Arial"/>
              <a:ea typeface="Arial"/>
              <a:cs typeface="Arial"/>
            </a:rPr>
            <a:t>Bei Vollbeschäftigten entsprich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43</xdr:row>
      <xdr:rowOff>0</xdr:rowOff>
    </xdr:from>
    <xdr:to>
      <xdr:col>1</xdr:col>
      <xdr:colOff>4829175</xdr:colOff>
      <xdr:row>62</xdr:row>
      <xdr:rowOff>123825</xdr:rowOff>
    </xdr:to>
    <xdr:pic>
      <xdr:nvPicPr>
        <xdr:cNvPr id="1" name="Grafik 1"/>
        <xdr:cNvPicPr preferRelativeResize="1">
          <a:picLocks noChangeAspect="1"/>
        </xdr:cNvPicPr>
      </xdr:nvPicPr>
      <xdr:blipFill>
        <a:blip r:embed="rId1"/>
        <a:stretch>
          <a:fillRect/>
        </a:stretch>
      </xdr:blipFill>
      <xdr:spPr>
        <a:xfrm>
          <a:off x="295275" y="6534150"/>
          <a:ext cx="5553075" cy="2838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7"/>
  <sheetViews>
    <sheetView tabSelected="1" zoomScale="140" zoomScaleNormal="140" workbookViewId="0" topLeftCell="A1">
      <selection activeCell="A1" sqref="A1:B1"/>
    </sheetView>
  </sheetViews>
  <sheetFormatPr defaultColWidth="11.421875" defaultRowHeight="12.75"/>
  <cols>
    <col min="1" max="1" width="10.7109375" style="30" customWidth="1"/>
    <col min="2" max="2" width="55.7109375" style="30" customWidth="1"/>
    <col min="3" max="3" width="8.7109375" style="30" customWidth="1"/>
    <col min="4" max="4" width="16.7109375" style="30" customWidth="1"/>
    <col min="5" max="16384" width="11.421875" style="30" customWidth="1"/>
  </cols>
  <sheetData>
    <row r="1" spans="1:4" ht="49.5" customHeight="1" thickBot="1">
      <c r="A1" s="146" t="s">
        <v>0</v>
      </c>
      <c r="B1" s="146"/>
      <c r="C1" s="97"/>
      <c r="D1" s="97"/>
    </row>
    <row r="2" spans="1:4" ht="34.5" customHeight="1" thickTop="1">
      <c r="A2" s="98" t="s">
        <v>1</v>
      </c>
      <c r="B2" s="98"/>
      <c r="C2" s="99" t="s">
        <v>2</v>
      </c>
      <c r="D2" s="99"/>
    </row>
    <row r="3" spans="1:4" ht="24.75" customHeight="1">
      <c r="A3" s="100"/>
      <c r="B3" s="100"/>
      <c r="C3" s="100"/>
      <c r="D3" s="100"/>
    </row>
    <row r="4" spans="1:4" ht="24.75" customHeight="1">
      <c r="A4" s="102" t="s">
        <v>109</v>
      </c>
      <c r="B4" s="102"/>
      <c r="C4" s="102"/>
      <c r="D4" s="103"/>
    </row>
    <row r="5" spans="1:4" ht="24.75" customHeight="1">
      <c r="A5" s="102" t="s">
        <v>3</v>
      </c>
      <c r="B5" s="102"/>
      <c r="C5" s="102"/>
      <c r="D5" s="103"/>
    </row>
    <row r="6" spans="1:4" ht="39.75" customHeight="1">
      <c r="A6" s="104" t="s">
        <v>168</v>
      </c>
      <c r="B6" s="105"/>
      <c r="C6" s="105"/>
      <c r="D6" s="105"/>
    </row>
    <row r="7" spans="1:4" ht="24.75" customHeight="1">
      <c r="A7" s="104"/>
      <c r="B7" s="104"/>
      <c r="C7" s="104"/>
      <c r="D7" s="104"/>
    </row>
    <row r="8" spans="1:4" ht="24.75" customHeight="1">
      <c r="A8" s="104"/>
      <c r="B8" s="104"/>
      <c r="C8" s="104"/>
      <c r="D8" s="104"/>
    </row>
    <row r="9" spans="1:4" ht="24.75" customHeight="1">
      <c r="A9" s="101"/>
      <c r="B9" s="101"/>
      <c r="C9" s="101"/>
      <c r="D9" s="101"/>
    </row>
    <row r="10" spans="1:4" ht="24.75" customHeight="1">
      <c r="A10" s="101"/>
      <c r="B10" s="101"/>
      <c r="C10" s="101"/>
      <c r="D10" s="101"/>
    </row>
    <row r="11" spans="1:4" ht="24.75" customHeight="1">
      <c r="A11" s="101"/>
      <c r="B11" s="101"/>
      <c r="C11" s="101"/>
      <c r="D11" s="101"/>
    </row>
    <row r="12" spans="1:4" ht="24.75" customHeight="1">
      <c r="A12" s="101"/>
      <c r="B12" s="101"/>
      <c r="C12" s="101"/>
      <c r="D12" s="101"/>
    </row>
    <row r="13" spans="1:4" ht="12" customHeight="1">
      <c r="A13" s="31"/>
      <c r="B13" s="106" t="s">
        <v>4</v>
      </c>
      <c r="C13" s="106"/>
      <c r="D13" s="1" t="s">
        <v>167</v>
      </c>
    </row>
    <row r="14" spans="1:4" ht="12" customHeight="1">
      <c r="A14" s="31"/>
      <c r="B14" s="106"/>
      <c r="C14" s="106"/>
      <c r="D14" s="66"/>
    </row>
    <row r="15" spans="1:4" ht="12" customHeight="1">
      <c r="A15" s="31"/>
      <c r="B15" s="106" t="s">
        <v>5</v>
      </c>
      <c r="C15" s="106"/>
      <c r="D15" s="65" t="s">
        <v>169</v>
      </c>
    </row>
    <row r="16" spans="1:4" ht="12" customHeight="1">
      <c r="A16" s="31"/>
      <c r="B16" s="106" t="s">
        <v>6</v>
      </c>
      <c r="C16" s="106"/>
      <c r="D16" s="65" t="s">
        <v>7</v>
      </c>
    </row>
    <row r="17" spans="1:4" ht="12" customHeight="1">
      <c r="A17" s="32"/>
      <c r="B17" s="107"/>
      <c r="C17" s="107"/>
      <c r="D17" s="33"/>
    </row>
    <row r="18" spans="1:4" ht="12" customHeight="1">
      <c r="A18" s="110"/>
      <c r="B18" s="110"/>
      <c r="C18" s="110"/>
      <c r="D18" s="110"/>
    </row>
    <row r="19" spans="1:4" ht="12" customHeight="1">
      <c r="A19" s="111" t="s">
        <v>8</v>
      </c>
      <c r="B19" s="111"/>
      <c r="C19" s="111"/>
      <c r="D19" s="111"/>
    </row>
    <row r="20" spans="1:4" ht="12" customHeight="1">
      <c r="A20" s="111" t="s">
        <v>9</v>
      </c>
      <c r="B20" s="111"/>
      <c r="C20" s="111"/>
      <c r="D20" s="111"/>
    </row>
    <row r="21" spans="1:4" ht="12" customHeight="1">
      <c r="A21" s="112"/>
      <c r="B21" s="112"/>
      <c r="C21" s="112"/>
      <c r="D21" s="112"/>
    </row>
    <row r="22" spans="1:4" ht="12" customHeight="1">
      <c r="A22" s="113" t="s">
        <v>73</v>
      </c>
      <c r="B22" s="113"/>
      <c r="C22" s="113"/>
      <c r="D22" s="113"/>
    </row>
    <row r="23" spans="1:4" ht="12" customHeight="1">
      <c r="A23" s="111"/>
      <c r="B23" s="111"/>
      <c r="C23" s="111"/>
      <c r="D23" s="111"/>
    </row>
    <row r="24" spans="1:4" ht="12" customHeight="1">
      <c r="A24" s="115" t="s">
        <v>99</v>
      </c>
      <c r="B24" s="115"/>
      <c r="C24" s="115"/>
      <c r="D24" s="115"/>
    </row>
    <row r="25" spans="1:4" ht="12" customHeight="1">
      <c r="A25" s="115" t="s">
        <v>111</v>
      </c>
      <c r="B25" s="115"/>
      <c r="C25" s="115"/>
      <c r="D25" s="115"/>
    </row>
    <row r="26" spans="1:4" ht="12" customHeight="1">
      <c r="A26" s="116"/>
      <c r="B26" s="116"/>
      <c r="C26" s="116"/>
      <c r="D26" s="116"/>
    </row>
    <row r="27" spans="1:4" ht="12" customHeight="1">
      <c r="A27" s="117"/>
      <c r="B27" s="117"/>
      <c r="C27" s="117"/>
      <c r="D27" s="117"/>
    </row>
    <row r="28" spans="1:4" ht="12" customHeight="1">
      <c r="A28" s="118" t="s">
        <v>10</v>
      </c>
      <c r="B28" s="118"/>
      <c r="C28" s="118"/>
      <c r="D28" s="118"/>
    </row>
    <row r="29" spans="1:4" ht="12" customHeight="1">
      <c r="A29" s="108"/>
      <c r="B29" s="108"/>
      <c r="C29" s="108"/>
      <c r="D29" s="108"/>
    </row>
    <row r="30" spans="1:4" ht="12" customHeight="1">
      <c r="A30" s="64" t="s">
        <v>11</v>
      </c>
      <c r="B30" s="109" t="s">
        <v>12</v>
      </c>
      <c r="C30" s="109"/>
      <c r="D30" s="109"/>
    </row>
    <row r="31" spans="1:4" ht="12" customHeight="1">
      <c r="A31" s="34">
        <v>0</v>
      </c>
      <c r="B31" s="109" t="s">
        <v>13</v>
      </c>
      <c r="C31" s="109"/>
      <c r="D31" s="109"/>
    </row>
    <row r="32" spans="1:4" ht="12" customHeight="1">
      <c r="A32" s="64" t="s">
        <v>14</v>
      </c>
      <c r="B32" s="109" t="s">
        <v>15</v>
      </c>
      <c r="C32" s="109"/>
      <c r="D32" s="109"/>
    </row>
    <row r="33" spans="1:4" ht="12" customHeight="1">
      <c r="A33" s="64" t="s">
        <v>25</v>
      </c>
      <c r="B33" s="109" t="s">
        <v>16</v>
      </c>
      <c r="C33" s="109"/>
      <c r="D33" s="109"/>
    </row>
    <row r="34" spans="1:4" ht="12" customHeight="1">
      <c r="A34" s="64" t="s">
        <v>17</v>
      </c>
      <c r="B34" s="109" t="s">
        <v>18</v>
      </c>
      <c r="C34" s="109"/>
      <c r="D34" s="109"/>
    </row>
    <row r="35" spans="1:4" ht="12" customHeight="1">
      <c r="A35" s="64" t="s">
        <v>19</v>
      </c>
      <c r="B35" s="109" t="s">
        <v>20</v>
      </c>
      <c r="C35" s="109"/>
      <c r="D35" s="109"/>
    </row>
    <row r="36" spans="1:4" ht="12" customHeight="1">
      <c r="A36" s="64" t="s">
        <v>21</v>
      </c>
      <c r="B36" s="109" t="s">
        <v>22</v>
      </c>
      <c r="C36" s="109"/>
      <c r="D36" s="109"/>
    </row>
    <row r="37" spans="1:4" ht="12" customHeight="1">
      <c r="A37" s="64" t="s">
        <v>108</v>
      </c>
      <c r="B37" s="109" t="s">
        <v>23</v>
      </c>
      <c r="C37" s="109"/>
      <c r="D37" s="109"/>
    </row>
    <row r="38" spans="1:4" ht="12" customHeight="1">
      <c r="A38" s="64"/>
      <c r="B38" s="109"/>
      <c r="C38" s="109"/>
      <c r="D38" s="109"/>
    </row>
    <row r="39" spans="1:4" ht="12" customHeight="1">
      <c r="A39" s="64"/>
      <c r="B39" s="109"/>
      <c r="C39" s="109"/>
      <c r="D39" s="109"/>
    </row>
    <row r="40" spans="1:4" ht="12" customHeight="1">
      <c r="A40" s="64"/>
      <c r="B40" s="64"/>
      <c r="C40" s="64"/>
      <c r="D40" s="64"/>
    </row>
    <row r="41" spans="1:4" ht="12" customHeight="1">
      <c r="A41" s="64"/>
      <c r="B41" s="64"/>
      <c r="C41" s="64"/>
      <c r="D41" s="64"/>
    </row>
    <row r="42" spans="1:4" ht="12" customHeight="1">
      <c r="A42" s="64"/>
      <c r="B42" s="64"/>
      <c r="C42" s="64"/>
      <c r="D42" s="64"/>
    </row>
    <row r="43" spans="1:4" ht="12" customHeight="1">
      <c r="A43" s="64"/>
      <c r="B43" s="120"/>
      <c r="C43" s="120"/>
      <c r="D43" s="120"/>
    </row>
    <row r="44" spans="1:4" ht="12" customHeight="1">
      <c r="A44" s="63"/>
      <c r="B44" s="119"/>
      <c r="C44" s="119"/>
      <c r="D44" s="119"/>
    </row>
    <row r="45" spans="1:4" ht="12" customHeight="1">
      <c r="A45" s="63"/>
      <c r="B45" s="119"/>
      <c r="C45" s="119"/>
      <c r="D45" s="119"/>
    </row>
    <row r="46" spans="1:4" ht="12.75">
      <c r="A46" s="109" t="s">
        <v>24</v>
      </c>
      <c r="B46" s="109"/>
      <c r="C46" s="109"/>
      <c r="D46" s="109"/>
    </row>
    <row r="47" spans="1:4" ht="12.75">
      <c r="A47" s="114"/>
      <c r="B47" s="114"/>
      <c r="C47" s="114"/>
      <c r="D47" s="114"/>
    </row>
  </sheetData>
  <sheetProtection/>
  <mergeCells count="46">
    <mergeCell ref="B39:D39"/>
    <mergeCell ref="B33:D33"/>
    <mergeCell ref="B34:D34"/>
    <mergeCell ref="B44:D44"/>
    <mergeCell ref="B45:D45"/>
    <mergeCell ref="A46:D46"/>
    <mergeCell ref="B43:D43"/>
    <mergeCell ref="A47:D47"/>
    <mergeCell ref="B35:D35"/>
    <mergeCell ref="B36:D36"/>
    <mergeCell ref="B37:D37"/>
    <mergeCell ref="B38:D38"/>
    <mergeCell ref="A24:D24"/>
    <mergeCell ref="A25:D25"/>
    <mergeCell ref="A26:D26"/>
    <mergeCell ref="A27:D27"/>
    <mergeCell ref="A28:D28"/>
    <mergeCell ref="B32:D32"/>
    <mergeCell ref="A18:D18"/>
    <mergeCell ref="A19:D19"/>
    <mergeCell ref="A20:D20"/>
    <mergeCell ref="A21:D21"/>
    <mergeCell ref="A22:D22"/>
    <mergeCell ref="A23:D23"/>
    <mergeCell ref="B15:C15"/>
    <mergeCell ref="B16:C16"/>
    <mergeCell ref="B17:C17"/>
    <mergeCell ref="A29:D29"/>
    <mergeCell ref="B30:D30"/>
    <mergeCell ref="B31:D3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57" customWidth="1"/>
    <col min="2" max="2" width="82.7109375" style="52" customWidth="1"/>
    <col min="3" max="16384" width="11.421875" style="52" customWidth="1"/>
  </cols>
  <sheetData>
    <row r="1" spans="1:2" s="50" customFormat="1" ht="30" customHeight="1">
      <c r="A1" s="145" t="s">
        <v>88</v>
      </c>
      <c r="B1" s="145"/>
    </row>
    <row r="2" spans="1:2" ht="12" customHeight="1">
      <c r="A2" s="51" t="s">
        <v>94</v>
      </c>
      <c r="B2" s="53" t="s">
        <v>96</v>
      </c>
    </row>
    <row r="3" spans="1:2" ht="7.5" customHeight="1">
      <c r="A3" s="51"/>
      <c r="B3" s="53"/>
    </row>
    <row r="4" spans="1:2" ht="12" customHeight="1">
      <c r="A4" s="51" t="s">
        <v>95</v>
      </c>
      <c r="B4" s="53" t="s">
        <v>98</v>
      </c>
    </row>
    <row r="5" spans="1:2" ht="12" customHeight="1">
      <c r="A5" s="54"/>
      <c r="B5" s="53"/>
    </row>
    <row r="6" spans="1:2" ht="12" customHeight="1">
      <c r="A6" s="54"/>
      <c r="B6" s="53"/>
    </row>
    <row r="7" spans="1:2" ht="12" customHeight="1">
      <c r="A7" s="54"/>
      <c r="B7" s="53"/>
    </row>
    <row r="8" spans="1:2" ht="12" customHeight="1">
      <c r="A8" s="54"/>
      <c r="B8" s="53"/>
    </row>
    <row r="9" spans="1:2" ht="12" customHeight="1">
      <c r="A9" s="54"/>
      <c r="B9" s="53"/>
    </row>
    <row r="10" spans="1:2" ht="12" customHeight="1">
      <c r="A10" s="54"/>
      <c r="B10" s="53"/>
    </row>
    <row r="11" spans="1:2" ht="12" customHeight="1">
      <c r="A11" s="54"/>
      <c r="B11" s="53"/>
    </row>
    <row r="12" spans="1:2" ht="12" customHeight="1">
      <c r="A12" s="54"/>
      <c r="B12" s="53"/>
    </row>
    <row r="13" spans="1:2" ht="12" customHeight="1">
      <c r="A13" s="54"/>
      <c r="B13" s="53"/>
    </row>
    <row r="14" spans="1:2" ht="12" customHeight="1">
      <c r="A14" s="54"/>
      <c r="B14" s="53"/>
    </row>
    <row r="15" spans="1:2" ht="12" customHeight="1">
      <c r="A15" s="54"/>
      <c r="B15" s="53"/>
    </row>
    <row r="16" spans="1:2" ht="12" customHeight="1">
      <c r="A16" s="54"/>
      <c r="B16" s="53"/>
    </row>
    <row r="17" spans="1:2" ht="12" customHeight="1">
      <c r="A17" s="54"/>
      <c r="B17" s="53"/>
    </row>
    <row r="18" spans="1:2" ht="12" customHeight="1">
      <c r="A18" s="54"/>
      <c r="B18" s="53"/>
    </row>
    <row r="19" spans="1:2" ht="12" customHeight="1">
      <c r="A19" s="54"/>
      <c r="B19" s="53"/>
    </row>
    <row r="20" ht="12" customHeight="1">
      <c r="A20" s="55"/>
    </row>
    <row r="21" ht="12" customHeight="1">
      <c r="A21" s="54"/>
    </row>
    <row r="22" ht="12" customHeight="1">
      <c r="A22" s="54"/>
    </row>
    <row r="23" ht="12" customHeight="1">
      <c r="A23" s="54"/>
    </row>
    <row r="24" ht="12" customHeight="1">
      <c r="A24" s="54"/>
    </row>
    <row r="25" ht="12" customHeight="1">
      <c r="A25" s="54"/>
    </row>
    <row r="26" ht="12" customHeight="1">
      <c r="A26" s="54"/>
    </row>
    <row r="27" ht="12" customHeight="1">
      <c r="A27" s="54"/>
    </row>
    <row r="28" ht="12" customHeight="1">
      <c r="A28" s="55"/>
    </row>
    <row r="29" ht="12" customHeight="1">
      <c r="A29" s="54"/>
    </row>
    <row r="30" ht="12" customHeight="1">
      <c r="A30" s="56"/>
    </row>
    <row r="31" ht="12" customHeight="1">
      <c r="A31" s="54"/>
    </row>
    <row r="32" ht="12" customHeight="1">
      <c r="A32" s="55"/>
    </row>
    <row r="33" ht="12" customHeight="1">
      <c r="A33" s="54"/>
    </row>
    <row r="34" ht="12" customHeight="1">
      <c r="A34" s="56"/>
    </row>
    <row r="35" ht="12" customHeight="1">
      <c r="A35" s="54"/>
    </row>
    <row r="36" ht="12" customHeight="1">
      <c r="A36" s="54"/>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2014 09&amp;R&amp;7&amp;P</oddFooter>
    <evenFooter>&amp;L&amp;7&amp;P&amp;R&amp;7StatA MV, Statistischer Bericht G113 2014 09</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7" customWidth="1"/>
    <col min="2" max="2" width="70.7109375" style="48" customWidth="1"/>
    <col min="3" max="3" width="8.7109375" style="38" customWidth="1"/>
    <col min="4" max="16384" width="11.421875" style="37" customWidth="1"/>
  </cols>
  <sheetData>
    <row r="1" spans="1:3" s="35" customFormat="1" ht="30" customHeight="1">
      <c r="A1" s="121" t="s">
        <v>85</v>
      </c>
      <c r="B1" s="121"/>
      <c r="C1" s="121"/>
    </row>
    <row r="2" spans="1:3" ht="22.5" customHeight="1">
      <c r="A2" s="122"/>
      <c r="B2" s="122"/>
      <c r="C2" s="36" t="s">
        <v>26</v>
      </c>
    </row>
    <row r="3" spans="1:3" ht="12" customHeight="1">
      <c r="A3" s="123" t="s">
        <v>27</v>
      </c>
      <c r="B3" s="123"/>
      <c r="C3" s="38">
        <v>3</v>
      </c>
    </row>
    <row r="4" spans="1:2" ht="12" customHeight="1">
      <c r="A4" s="69"/>
      <c r="B4" s="69"/>
    </row>
    <row r="5" spans="1:3" ht="12" customHeight="1">
      <c r="A5" s="123" t="s">
        <v>33</v>
      </c>
      <c r="B5" s="123"/>
      <c r="C5" s="38">
        <v>4</v>
      </c>
    </row>
    <row r="6" spans="1:2" ht="11.25" customHeight="1">
      <c r="A6" s="124"/>
      <c r="B6" s="124"/>
    </row>
    <row r="7" spans="1:3" s="43" customFormat="1" ht="11.25" customHeight="1">
      <c r="A7" s="49" t="s">
        <v>91</v>
      </c>
      <c r="B7" s="49" t="s">
        <v>92</v>
      </c>
      <c r="C7" s="38">
        <v>4</v>
      </c>
    </row>
    <row r="8" spans="1:2" ht="11.25" customHeight="1">
      <c r="A8" s="39"/>
      <c r="B8" s="39"/>
    </row>
    <row r="9" spans="1:2" ht="12" customHeight="1">
      <c r="A9" s="44" t="s">
        <v>86</v>
      </c>
      <c r="B9" s="40" t="s">
        <v>28</v>
      </c>
    </row>
    <row r="10" spans="1:2" ht="7.5" customHeight="1">
      <c r="A10" s="44"/>
      <c r="B10" s="40"/>
    </row>
    <row r="11" spans="1:11" ht="22.5" customHeight="1">
      <c r="A11" s="41" t="s">
        <v>128</v>
      </c>
      <c r="B11" s="42" t="s">
        <v>89</v>
      </c>
      <c r="C11" s="38">
        <v>5</v>
      </c>
      <c r="D11" s="45"/>
      <c r="E11" s="45"/>
      <c r="F11" s="45"/>
      <c r="G11" s="45"/>
      <c r="H11" s="45"/>
      <c r="I11" s="45"/>
      <c r="J11" s="45"/>
      <c r="K11" s="45"/>
    </row>
    <row r="12" spans="1:11" ht="7.5" customHeight="1">
      <c r="A12" s="41"/>
      <c r="B12" s="42"/>
      <c r="D12" s="45"/>
      <c r="E12" s="45"/>
      <c r="F12" s="45"/>
      <c r="G12" s="45"/>
      <c r="H12" s="45"/>
      <c r="I12" s="45"/>
      <c r="J12" s="45"/>
      <c r="K12" s="45"/>
    </row>
    <row r="13" spans="1:4" ht="22.5" customHeight="1">
      <c r="A13" s="41" t="s">
        <v>129</v>
      </c>
      <c r="B13" s="42" t="s">
        <v>90</v>
      </c>
      <c r="C13" s="38">
        <v>6</v>
      </c>
      <c r="D13" s="46"/>
    </row>
    <row r="14" spans="1:4" ht="7.5" customHeight="1">
      <c r="A14" s="41"/>
      <c r="B14" s="42"/>
      <c r="D14" s="46"/>
    </row>
    <row r="15" spans="1:3" ht="12" customHeight="1">
      <c r="A15" s="41" t="s">
        <v>130</v>
      </c>
      <c r="B15" s="42" t="s">
        <v>29</v>
      </c>
      <c r="C15" s="38">
        <v>7</v>
      </c>
    </row>
    <row r="16" spans="1:2" ht="11.25" customHeight="1">
      <c r="A16" s="41"/>
      <c r="B16" s="42"/>
    </row>
    <row r="17" spans="1:2" ht="12" customHeight="1">
      <c r="A17" s="44" t="s">
        <v>87</v>
      </c>
      <c r="B17" s="40" t="s">
        <v>30</v>
      </c>
    </row>
    <row r="18" spans="1:2" ht="7.5" customHeight="1">
      <c r="A18" s="44"/>
      <c r="B18" s="40"/>
    </row>
    <row r="19" spans="1:5" ht="12" customHeight="1">
      <c r="A19" s="41" t="s">
        <v>131</v>
      </c>
      <c r="B19" s="42" t="s">
        <v>31</v>
      </c>
      <c r="C19" s="38">
        <v>8</v>
      </c>
      <c r="D19" s="46"/>
      <c r="E19" s="46"/>
    </row>
    <row r="20" spans="1:5" ht="7.5" customHeight="1">
      <c r="A20" s="41"/>
      <c r="B20" s="42"/>
      <c r="D20" s="46"/>
      <c r="E20" s="46"/>
    </row>
    <row r="21" spans="1:3" ht="12" customHeight="1">
      <c r="A21" s="41" t="s">
        <v>162</v>
      </c>
      <c r="B21" s="42" t="s">
        <v>32</v>
      </c>
      <c r="C21" s="38">
        <v>9</v>
      </c>
    </row>
    <row r="23" spans="1:3" ht="12">
      <c r="A23" s="125" t="s">
        <v>88</v>
      </c>
      <c r="B23" s="125"/>
      <c r="C23" s="38">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2014 09&amp;R&amp;7&amp;P</oddFooter>
    <evenFooter>&amp;L&amp;7&amp;P&amp;R&amp;7StatA MV, Statistischer Bericht G113 2014 09</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B1"/>
    </sheetView>
  </sheetViews>
  <sheetFormatPr defaultColWidth="11.421875" defaultRowHeight="12.75"/>
  <cols>
    <col min="1" max="1" width="94.140625" style="0" customWidth="1"/>
  </cols>
  <sheetData>
    <row r="1" spans="1:8" ht="30" customHeight="1">
      <c r="A1" s="5" t="s">
        <v>27</v>
      </c>
      <c r="B1" s="4"/>
      <c r="C1" s="4"/>
      <c r="D1" s="4"/>
      <c r="E1" s="4"/>
      <c r="F1" s="4"/>
      <c r="G1" s="4"/>
      <c r="H1" s="4"/>
    </row>
    <row r="2" spans="1:8" ht="12" customHeight="1">
      <c r="A2" s="2"/>
      <c r="B2" s="2"/>
      <c r="C2" s="2"/>
      <c r="D2" s="2"/>
      <c r="E2" s="2"/>
      <c r="F2" s="2"/>
      <c r="G2" s="2"/>
      <c r="H2" s="2"/>
    </row>
    <row r="3" spans="1:8" ht="12" customHeight="1">
      <c r="A3" s="60"/>
      <c r="B3" s="2"/>
      <c r="C3" s="2"/>
      <c r="D3" s="2"/>
      <c r="E3" s="2"/>
      <c r="F3" s="2"/>
      <c r="G3" s="2"/>
      <c r="H3" s="2"/>
    </row>
    <row r="4" spans="1:8" ht="12" customHeight="1">
      <c r="A4" s="2"/>
      <c r="B4" s="2"/>
      <c r="C4" s="2"/>
      <c r="D4" s="2"/>
      <c r="E4" s="2"/>
      <c r="F4" s="2"/>
      <c r="G4" s="2"/>
      <c r="H4" s="2"/>
    </row>
    <row r="5" spans="1:8" ht="12" customHeight="1">
      <c r="A5" s="2"/>
      <c r="B5" s="2"/>
      <c r="C5" s="2"/>
      <c r="D5" s="2"/>
      <c r="E5" s="2"/>
      <c r="F5" s="2"/>
      <c r="G5" s="2"/>
      <c r="H5" s="2"/>
    </row>
    <row r="6" spans="1:8" ht="12" customHeight="1">
      <c r="A6" s="17"/>
      <c r="B6" s="2"/>
      <c r="C6" s="2"/>
      <c r="D6" s="2"/>
      <c r="E6" s="2"/>
      <c r="F6" s="2"/>
      <c r="G6" s="2"/>
      <c r="H6" s="2"/>
    </row>
    <row r="7" ht="12" customHeight="1">
      <c r="A7" s="2"/>
    </row>
    <row r="8" spans="1:7" ht="12" customHeight="1">
      <c r="A8" s="17"/>
      <c r="B8" s="2"/>
      <c r="C8" s="2"/>
      <c r="D8" s="2"/>
      <c r="E8" s="2"/>
      <c r="F8" s="2"/>
      <c r="G8" s="2"/>
    </row>
    <row r="9" ht="12" customHeight="1">
      <c r="A9" s="2"/>
    </row>
    <row r="10" spans="1:8" ht="12" customHeight="1">
      <c r="A10" s="17"/>
      <c r="B10" s="2"/>
      <c r="C10" s="2"/>
      <c r="D10" s="2"/>
      <c r="E10" s="2"/>
      <c r="F10" s="2"/>
      <c r="G10" s="2"/>
      <c r="H10" s="2"/>
    </row>
    <row r="11" ht="12" customHeight="1">
      <c r="A11" s="2"/>
    </row>
    <row r="12" spans="1:8" ht="12" customHeight="1">
      <c r="A12" s="17"/>
      <c r="B12" s="2"/>
      <c r="C12" s="2"/>
      <c r="D12" s="2"/>
      <c r="E12" s="2"/>
      <c r="F12" s="2"/>
      <c r="G12" s="2"/>
      <c r="H12" s="2"/>
    </row>
    <row r="13" spans="1:8" ht="12" customHeight="1">
      <c r="A13" s="2"/>
      <c r="B13" s="2"/>
      <c r="C13" s="2"/>
      <c r="D13" s="2"/>
      <c r="E13" s="2"/>
      <c r="F13" s="2"/>
      <c r="G13" s="2"/>
      <c r="H13" s="2"/>
    </row>
    <row r="14" spans="1:8" ht="12" customHeight="1">
      <c r="A14" s="2"/>
      <c r="B14" s="2"/>
      <c r="C14" s="2"/>
      <c r="D14" s="2"/>
      <c r="E14" s="2"/>
      <c r="F14" s="2"/>
      <c r="G14" s="2"/>
      <c r="H14" s="2"/>
    </row>
    <row r="15" ht="12" customHeight="1">
      <c r="A15" s="2"/>
    </row>
    <row r="16" ht="12" customHeight="1"/>
    <row r="17" ht="12" customHeight="1">
      <c r="A17" s="5"/>
    </row>
    <row r="18" ht="12" customHeight="1"/>
    <row r="31" ht="30" customHeight="1">
      <c r="A31" s="5" t="s">
        <v>110</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2014 09&amp;R&amp;7&amp;P</oddFooter>
    <evenFooter>&amp;L&amp;7&amp;P&amp;R&amp;7StatA MV, Statistischer Bericht G113 2014 09</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2" customWidth="1"/>
    <col min="2" max="2" width="76.7109375" style="12" customWidth="1"/>
  </cols>
  <sheetData>
    <row r="1" spans="1:7" s="58" customFormat="1" ht="30" customHeight="1">
      <c r="A1" s="126" t="s">
        <v>33</v>
      </c>
      <c r="B1" s="126"/>
      <c r="C1" s="3"/>
      <c r="D1" s="3"/>
      <c r="E1" s="3"/>
      <c r="F1" s="3"/>
      <c r="G1" s="3"/>
    </row>
    <row r="2" spans="1:7" ht="10.5" customHeight="1">
      <c r="A2" s="90"/>
      <c r="B2" s="90"/>
      <c r="C2" s="3"/>
      <c r="D2" s="3"/>
      <c r="E2" s="3"/>
      <c r="F2" s="3"/>
      <c r="G2" s="3"/>
    </row>
    <row r="3" spans="1:7" ht="12" customHeight="1">
      <c r="A3" s="127" t="s">
        <v>34</v>
      </c>
      <c r="B3" s="127"/>
      <c r="C3" s="3"/>
      <c r="D3" s="3"/>
      <c r="E3" s="3"/>
      <c r="F3" s="3"/>
      <c r="G3" s="3"/>
    </row>
    <row r="4" spans="1:2" ht="11.25" customHeight="1">
      <c r="A4" s="10"/>
      <c r="B4" s="10"/>
    </row>
    <row r="5" spans="1:7" ht="11.25" customHeight="1">
      <c r="A5" s="90">
        <v>47</v>
      </c>
      <c r="B5" s="92" t="s">
        <v>35</v>
      </c>
      <c r="C5" s="6"/>
      <c r="D5" s="6"/>
      <c r="E5" s="6"/>
      <c r="F5" s="6"/>
      <c r="G5" s="6"/>
    </row>
    <row r="6" spans="1:2" ht="7.5" customHeight="1">
      <c r="A6" s="10"/>
      <c r="B6" s="93"/>
    </row>
    <row r="7" spans="1:7" ht="11.25" customHeight="1">
      <c r="A7" s="90" t="s">
        <v>36</v>
      </c>
      <c r="B7" s="92" t="s">
        <v>141</v>
      </c>
      <c r="C7" s="7"/>
      <c r="D7" s="7"/>
      <c r="E7" s="7"/>
      <c r="F7" s="7"/>
      <c r="G7" s="7"/>
    </row>
    <row r="8" spans="1:7" ht="22.5" customHeight="1">
      <c r="A8" s="11" t="s">
        <v>37</v>
      </c>
      <c r="B8" s="94" t="s">
        <v>142</v>
      </c>
      <c r="C8" s="8"/>
      <c r="D8" s="8"/>
      <c r="E8" s="8"/>
      <c r="F8" s="8"/>
      <c r="G8" s="8"/>
    </row>
    <row r="9" spans="1:7" ht="11.25" customHeight="1">
      <c r="A9" s="11" t="s">
        <v>38</v>
      </c>
      <c r="B9" s="94" t="s">
        <v>143</v>
      </c>
      <c r="C9" s="8"/>
      <c r="D9" s="8"/>
      <c r="E9" s="8"/>
      <c r="F9" s="8"/>
      <c r="G9" s="8"/>
    </row>
    <row r="10" spans="1:2" ht="7.5" customHeight="1">
      <c r="A10" s="10"/>
      <c r="B10" s="93"/>
    </row>
    <row r="11" spans="1:7" ht="22.5" customHeight="1">
      <c r="A11" s="90" t="s">
        <v>39</v>
      </c>
      <c r="B11" s="92" t="s">
        <v>144</v>
      </c>
      <c r="C11" s="9"/>
      <c r="D11" s="9"/>
      <c r="E11" s="9"/>
      <c r="F11" s="9"/>
      <c r="G11" s="9"/>
    </row>
    <row r="12" spans="1:2" ht="7.5" customHeight="1">
      <c r="A12" s="10"/>
      <c r="B12" s="93"/>
    </row>
    <row r="13" spans="1:7" ht="11.25" customHeight="1">
      <c r="A13" s="90" t="s">
        <v>40</v>
      </c>
      <c r="B13" s="92" t="s">
        <v>145</v>
      </c>
      <c r="C13" s="9"/>
      <c r="D13" s="9"/>
      <c r="E13" s="9"/>
      <c r="F13" s="9"/>
      <c r="G13" s="9"/>
    </row>
    <row r="14" spans="1:2" ht="7.5" customHeight="1">
      <c r="A14" s="10"/>
      <c r="B14" s="93"/>
    </row>
    <row r="15" spans="1:7" ht="11.25" customHeight="1">
      <c r="A15" s="90" t="s">
        <v>41</v>
      </c>
      <c r="B15" s="92" t="s">
        <v>146</v>
      </c>
      <c r="C15" s="9"/>
      <c r="D15" s="9"/>
      <c r="E15" s="9"/>
      <c r="F15" s="9"/>
      <c r="G15" s="9"/>
    </row>
    <row r="16" spans="1:2" ht="7.5" customHeight="1">
      <c r="A16" s="10"/>
      <c r="B16" s="93"/>
    </row>
    <row r="17" spans="1:7" ht="22.5" customHeight="1">
      <c r="A17" s="90" t="s">
        <v>42</v>
      </c>
      <c r="B17" s="92" t="s">
        <v>147</v>
      </c>
      <c r="C17" s="9"/>
      <c r="D17" s="9"/>
      <c r="E17" s="9"/>
      <c r="F17" s="9"/>
      <c r="G17" s="9"/>
    </row>
    <row r="18" spans="1:2" ht="7.5" customHeight="1">
      <c r="A18" s="10"/>
      <c r="B18" s="93"/>
    </row>
    <row r="19" spans="1:7" ht="11.25" customHeight="1">
      <c r="A19" s="90" t="s">
        <v>43</v>
      </c>
      <c r="B19" s="92" t="s">
        <v>148</v>
      </c>
      <c r="C19" s="9"/>
      <c r="D19" s="9"/>
      <c r="E19" s="9"/>
      <c r="F19" s="9"/>
      <c r="G19" s="9"/>
    </row>
    <row r="20" spans="1:2" ht="7.5" customHeight="1">
      <c r="A20" s="10"/>
      <c r="B20" s="93"/>
    </row>
    <row r="21" spans="1:7" ht="11.25" customHeight="1">
      <c r="A21" s="90" t="s">
        <v>44</v>
      </c>
      <c r="B21" s="92" t="s">
        <v>149</v>
      </c>
      <c r="C21" s="9"/>
      <c r="D21" s="9"/>
      <c r="E21" s="9"/>
      <c r="F21" s="9"/>
      <c r="G21" s="9"/>
    </row>
    <row r="22" spans="1:7" ht="11.25" customHeight="1">
      <c r="A22" s="11" t="s">
        <v>45</v>
      </c>
      <c r="B22" s="94" t="s">
        <v>150</v>
      </c>
      <c r="C22" s="8"/>
      <c r="D22" s="8"/>
      <c r="E22" s="8"/>
      <c r="F22" s="8"/>
      <c r="G22" s="8"/>
    </row>
    <row r="23" spans="1:7" ht="11.25" customHeight="1">
      <c r="A23" s="11" t="s">
        <v>46</v>
      </c>
      <c r="B23" s="94" t="s">
        <v>151</v>
      </c>
      <c r="C23" s="8"/>
      <c r="D23" s="8"/>
      <c r="E23" s="8"/>
      <c r="F23" s="8"/>
      <c r="G23" s="8"/>
    </row>
    <row r="24" spans="1:7" ht="11.25" customHeight="1">
      <c r="A24" s="11" t="s">
        <v>47</v>
      </c>
      <c r="B24" s="94" t="s">
        <v>152</v>
      </c>
      <c r="C24" s="8"/>
      <c r="D24" s="8"/>
      <c r="E24" s="8"/>
      <c r="F24" s="8"/>
      <c r="G24" s="8"/>
    </row>
    <row r="25" spans="1:2" ht="7.5" customHeight="1">
      <c r="A25" s="10"/>
      <c r="B25" s="93"/>
    </row>
    <row r="26" spans="1:7" ht="11.25" customHeight="1">
      <c r="A26" s="90" t="s">
        <v>48</v>
      </c>
      <c r="B26" s="92" t="s">
        <v>153</v>
      </c>
      <c r="C26" s="9"/>
      <c r="D26" s="9"/>
      <c r="E26" s="9"/>
      <c r="F26" s="9"/>
      <c r="G26" s="9"/>
    </row>
    <row r="27" spans="1:7" ht="22.5" customHeight="1">
      <c r="A27" s="11" t="s">
        <v>49</v>
      </c>
      <c r="B27" s="94" t="s">
        <v>154</v>
      </c>
      <c r="C27" s="8"/>
      <c r="D27" s="8"/>
      <c r="E27" s="8"/>
      <c r="F27" s="8"/>
      <c r="G27" s="8"/>
    </row>
    <row r="28" spans="1:7" ht="11.25" customHeight="1">
      <c r="A28" s="11" t="s">
        <v>50</v>
      </c>
      <c r="B28" s="94" t="s">
        <v>156</v>
      </c>
      <c r="C28" s="8"/>
      <c r="D28" s="8"/>
      <c r="E28" s="8"/>
      <c r="F28" s="8"/>
      <c r="G28" s="8"/>
    </row>
    <row r="29" spans="1:7" ht="11.25" customHeight="1">
      <c r="A29" s="11" t="s">
        <v>51</v>
      </c>
      <c r="B29" s="94" t="s">
        <v>155</v>
      </c>
      <c r="C29" s="8"/>
      <c r="D29" s="8"/>
      <c r="E29" s="8"/>
      <c r="F29" s="8"/>
      <c r="G29" s="8"/>
    </row>
    <row r="30" spans="1:2" ht="7.5" customHeight="1">
      <c r="A30" s="10"/>
      <c r="B30" s="93"/>
    </row>
    <row r="31" spans="1:7" ht="11.25" customHeight="1">
      <c r="A31" s="90" t="s">
        <v>52</v>
      </c>
      <c r="B31" s="92" t="s">
        <v>157</v>
      </c>
      <c r="C31" s="9"/>
      <c r="D31" s="9"/>
      <c r="E31" s="9"/>
      <c r="F31" s="9"/>
      <c r="G31" s="9"/>
    </row>
    <row r="32" spans="1:2" ht="12" customHeight="1">
      <c r="A32" s="10"/>
      <c r="B32" s="93"/>
    </row>
    <row r="33" spans="1:7" ht="11.25" customHeight="1">
      <c r="A33" s="90"/>
      <c r="B33" s="92" t="s">
        <v>158</v>
      </c>
      <c r="C33" s="9"/>
      <c r="D33" s="9"/>
      <c r="E33" s="9"/>
      <c r="F33" s="9"/>
      <c r="G33" s="9"/>
    </row>
    <row r="34" spans="1:2" ht="7.5" customHeight="1">
      <c r="A34" s="10"/>
      <c r="B34" s="93"/>
    </row>
    <row r="35" spans="1:7" ht="11.25" customHeight="1">
      <c r="A35" s="11" t="s">
        <v>53</v>
      </c>
      <c r="B35" s="94" t="s">
        <v>159</v>
      </c>
      <c r="C35" s="8"/>
      <c r="D35" s="8"/>
      <c r="E35" s="8"/>
      <c r="F35" s="8"/>
      <c r="G35" s="8"/>
    </row>
    <row r="36" spans="1:2" ht="7.5" customHeight="1">
      <c r="A36" s="10"/>
      <c r="B36" s="93"/>
    </row>
    <row r="37" spans="1:7" ht="22.5" customHeight="1">
      <c r="A37" s="11" t="s">
        <v>54</v>
      </c>
      <c r="B37" s="94" t="s">
        <v>160</v>
      </c>
      <c r="C37" s="8"/>
      <c r="D37" s="8"/>
      <c r="E37" s="8"/>
      <c r="F37" s="8"/>
      <c r="G37" s="8"/>
    </row>
    <row r="38" spans="1:2" ht="7.5" customHeight="1">
      <c r="A38" s="10"/>
      <c r="B38" s="93"/>
    </row>
    <row r="39" spans="1:7" ht="11.25" customHeight="1">
      <c r="A39" s="11" t="s">
        <v>55</v>
      </c>
      <c r="B39" s="94" t="s">
        <v>161</v>
      </c>
      <c r="C39" s="8"/>
      <c r="D39" s="8"/>
      <c r="E39" s="8"/>
      <c r="F39" s="8"/>
      <c r="G39" s="8"/>
    </row>
    <row r="40" spans="1:2" ht="11.25" customHeight="1">
      <c r="A40" s="10"/>
      <c r="B40" s="10"/>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2014 09&amp;R&amp;7&amp;P</oddFooter>
    <evenFooter>&amp;L&amp;7&amp;P&amp;R&amp;7StatA MV, Statistischer Bericht G113 2014 09</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11.421875" defaultRowHeight="12.75"/>
  <cols>
    <col min="1" max="1" width="3.7109375" style="0" customWidth="1"/>
    <col min="2" max="2" width="10.7109375" style="0" customWidth="1"/>
    <col min="3" max="10" width="9.7109375" style="0" customWidth="1"/>
  </cols>
  <sheetData>
    <row r="1" spans="1:10" ht="30" customHeight="1">
      <c r="A1" s="133" t="s">
        <v>86</v>
      </c>
      <c r="B1" s="134"/>
      <c r="C1" s="135" t="s">
        <v>28</v>
      </c>
      <c r="D1" s="135"/>
      <c r="E1" s="135"/>
      <c r="F1" s="135"/>
      <c r="G1" s="135"/>
      <c r="H1" s="135"/>
      <c r="I1" s="135"/>
      <c r="J1" s="136"/>
    </row>
    <row r="2" spans="1:10" s="19" customFormat="1" ht="30" customHeight="1">
      <c r="A2" s="137" t="s">
        <v>133</v>
      </c>
      <c r="B2" s="138"/>
      <c r="C2" s="130" t="s">
        <v>93</v>
      </c>
      <c r="D2" s="131"/>
      <c r="E2" s="131"/>
      <c r="F2" s="131"/>
      <c r="G2" s="131"/>
      <c r="H2" s="131"/>
      <c r="I2" s="131"/>
      <c r="J2" s="132"/>
    </row>
    <row r="3" spans="1:10" ht="11.25" customHeight="1">
      <c r="A3" s="139" t="s">
        <v>76</v>
      </c>
      <c r="B3" s="128" t="s">
        <v>56</v>
      </c>
      <c r="C3" s="128" t="s">
        <v>74</v>
      </c>
      <c r="D3" s="128"/>
      <c r="E3" s="128" t="s">
        <v>57</v>
      </c>
      <c r="F3" s="128"/>
      <c r="G3" s="128"/>
      <c r="H3" s="128"/>
      <c r="I3" s="128"/>
      <c r="J3" s="129"/>
    </row>
    <row r="4" spans="1:10" ht="11.25" customHeight="1">
      <c r="A4" s="140"/>
      <c r="B4" s="128"/>
      <c r="C4" s="128"/>
      <c r="D4" s="128"/>
      <c r="E4" s="128" t="s">
        <v>62</v>
      </c>
      <c r="F4" s="128"/>
      <c r="G4" s="128" t="s">
        <v>61</v>
      </c>
      <c r="H4" s="128"/>
      <c r="I4" s="128" t="s">
        <v>58</v>
      </c>
      <c r="J4" s="129"/>
    </row>
    <row r="5" spans="1:10" ht="11.25" customHeight="1">
      <c r="A5" s="140"/>
      <c r="B5" s="128"/>
      <c r="C5" s="128"/>
      <c r="D5" s="128"/>
      <c r="E5" s="128"/>
      <c r="F5" s="128"/>
      <c r="G5" s="128"/>
      <c r="H5" s="128"/>
      <c r="I5" s="128" t="s">
        <v>60</v>
      </c>
      <c r="J5" s="129"/>
    </row>
    <row r="6" spans="1:10" ht="11.25" customHeight="1">
      <c r="A6" s="140"/>
      <c r="B6" s="128"/>
      <c r="C6" s="128"/>
      <c r="D6" s="128"/>
      <c r="E6" s="128"/>
      <c r="F6" s="128"/>
      <c r="G6" s="128"/>
      <c r="H6" s="128"/>
      <c r="I6" s="128"/>
      <c r="J6" s="129"/>
    </row>
    <row r="7" spans="1:10" ht="11.25" customHeight="1">
      <c r="A7" s="140"/>
      <c r="B7" s="128"/>
      <c r="C7" s="128"/>
      <c r="D7" s="128"/>
      <c r="E7" s="128"/>
      <c r="F7" s="128"/>
      <c r="G7" s="128"/>
      <c r="H7" s="128"/>
      <c r="I7" s="128"/>
      <c r="J7" s="129"/>
    </row>
    <row r="8" spans="1:10" ht="11.25" customHeight="1">
      <c r="A8" s="140"/>
      <c r="B8" s="128"/>
      <c r="C8" s="95" t="s">
        <v>59</v>
      </c>
      <c r="D8" s="95" t="s">
        <v>100</v>
      </c>
      <c r="E8" s="95" t="s">
        <v>59</v>
      </c>
      <c r="F8" s="95" t="s">
        <v>100</v>
      </c>
      <c r="G8" s="95" t="s">
        <v>59</v>
      </c>
      <c r="H8" s="95" t="s">
        <v>100</v>
      </c>
      <c r="I8" s="95" t="s">
        <v>59</v>
      </c>
      <c r="J8" s="96" t="s">
        <v>100</v>
      </c>
    </row>
    <row r="9" spans="1:10" s="20" customFormat="1" ht="11.25" customHeight="1">
      <c r="A9" s="21">
        <v>1</v>
      </c>
      <c r="B9" s="22">
        <v>2</v>
      </c>
      <c r="C9" s="22">
        <v>3</v>
      </c>
      <c r="D9" s="22">
        <v>4</v>
      </c>
      <c r="E9" s="22">
        <v>5</v>
      </c>
      <c r="F9" s="22">
        <v>6</v>
      </c>
      <c r="G9" s="22">
        <v>7</v>
      </c>
      <c r="H9" s="22">
        <v>8</v>
      </c>
      <c r="I9" s="22">
        <v>9</v>
      </c>
      <c r="J9" s="29">
        <v>10</v>
      </c>
    </row>
    <row r="10" spans="1:10" s="74" customFormat="1" ht="12.75" customHeight="1">
      <c r="A10" s="73"/>
      <c r="B10" s="75"/>
      <c r="C10" s="67"/>
      <c r="D10" s="91"/>
      <c r="E10" s="68"/>
      <c r="F10" s="91"/>
      <c r="G10" s="68"/>
      <c r="H10" s="91"/>
      <c r="I10" s="68"/>
      <c r="J10" s="91"/>
    </row>
    <row r="11" spans="1:10" s="74" customFormat="1" ht="12.75" customHeight="1">
      <c r="A11" s="81">
        <f>IF(C11&lt;&gt;"",COUNTA($C$11:C11),"")</f>
        <v>1</v>
      </c>
      <c r="B11" s="76">
        <v>2011</v>
      </c>
      <c r="C11" s="67">
        <v>95.6</v>
      </c>
      <c r="D11" s="68">
        <v>-4.400000000000006</v>
      </c>
      <c r="E11" s="68">
        <v>99</v>
      </c>
      <c r="F11" s="68">
        <v>-1</v>
      </c>
      <c r="G11" s="68">
        <v>91.8</v>
      </c>
      <c r="H11" s="68">
        <v>-8.200000000000003</v>
      </c>
      <c r="I11" s="68">
        <v>93.4</v>
      </c>
      <c r="J11" s="68">
        <v>-6.599999999999994</v>
      </c>
    </row>
    <row r="12" spans="1:10" s="58" customFormat="1" ht="12.75" customHeight="1">
      <c r="A12" s="81">
        <f>IF(C12&lt;&gt;"",COUNTA($C$11:C12),"")</f>
        <v>2</v>
      </c>
      <c r="B12" s="76">
        <v>2012</v>
      </c>
      <c r="C12" s="67">
        <v>101</v>
      </c>
      <c r="D12" s="68">
        <v>5.6</v>
      </c>
      <c r="E12" s="68">
        <v>110.2</v>
      </c>
      <c r="F12" s="68">
        <v>11.3</v>
      </c>
      <c r="G12" s="68">
        <v>91.1</v>
      </c>
      <c r="H12" s="68">
        <v>-0.8</v>
      </c>
      <c r="I12" s="68">
        <v>92</v>
      </c>
      <c r="J12" s="68">
        <v>-1.5</v>
      </c>
    </row>
    <row r="13" spans="1:10" s="58" customFormat="1" ht="12.75" customHeight="1">
      <c r="A13" s="81">
        <f>IF(C13&lt;&gt;"",COUNTA($C$11:C13),"")</f>
        <v>3</v>
      </c>
      <c r="B13" s="76" t="s">
        <v>101</v>
      </c>
      <c r="C13" s="67">
        <v>100.4</v>
      </c>
      <c r="D13" s="68">
        <v>-0.5940594059405981</v>
      </c>
      <c r="E13" s="68">
        <v>113.4</v>
      </c>
      <c r="F13" s="68">
        <v>2.9038112522685964</v>
      </c>
      <c r="G13" s="68">
        <v>86.1</v>
      </c>
      <c r="H13" s="68">
        <v>-5.48847420417124</v>
      </c>
      <c r="I13" s="68">
        <v>76</v>
      </c>
      <c r="J13" s="68">
        <v>-17.391304347826093</v>
      </c>
    </row>
    <row r="14" spans="1:10" s="58" customFormat="1" ht="12.75" customHeight="1">
      <c r="A14" s="81">
        <f>IF(C14&lt;&gt;"",COUNTA($C$11:C14),"")</f>
        <v>4</v>
      </c>
      <c r="B14" s="76" t="s">
        <v>102</v>
      </c>
      <c r="C14" s="67" t="s">
        <v>84</v>
      </c>
      <c r="D14" s="68"/>
      <c r="E14" s="68"/>
      <c r="F14" s="68"/>
      <c r="G14" s="68"/>
      <c r="H14" s="68"/>
      <c r="I14" s="68"/>
      <c r="J14" s="68"/>
    </row>
    <row r="15" spans="1:10" s="58" customFormat="1" ht="12.75" customHeight="1">
      <c r="A15" s="81">
        <f>IF(C15&lt;&gt;"",COUNTA($C$11:C15),"")</f>
      </c>
      <c r="B15" s="77"/>
      <c r="C15" s="67"/>
      <c r="D15" s="68"/>
      <c r="E15" s="68"/>
      <c r="F15" s="68"/>
      <c r="G15" s="68"/>
      <c r="H15" s="68"/>
      <c r="I15" s="68"/>
      <c r="J15" s="68"/>
    </row>
    <row r="16" spans="1:10" s="58" customFormat="1" ht="12.75" customHeight="1">
      <c r="A16" s="81">
        <f>IF(C16&lt;&gt;"",COUNTA($C$11:C16),"")</f>
      </c>
      <c r="B16" s="78" t="s">
        <v>103</v>
      </c>
      <c r="C16" s="67"/>
      <c r="D16" s="68"/>
      <c r="E16" s="68"/>
      <c r="F16" s="68"/>
      <c r="G16" s="68"/>
      <c r="H16" s="68"/>
      <c r="I16" s="68"/>
      <c r="J16" s="68"/>
    </row>
    <row r="17" spans="1:10" s="58" customFormat="1" ht="7.5" customHeight="1">
      <c r="A17" s="81">
        <f>IF(C17&lt;&gt;"",COUNTA($C$11:C17),"")</f>
      </c>
      <c r="B17" s="77"/>
      <c r="C17" s="67"/>
      <c r="D17" s="68"/>
      <c r="E17" s="68"/>
      <c r="F17" s="68"/>
      <c r="G17" s="68"/>
      <c r="H17" s="68"/>
      <c r="I17" s="68"/>
      <c r="J17" s="68"/>
    </row>
    <row r="18" spans="1:10" s="58" customFormat="1" ht="12.75" customHeight="1">
      <c r="A18" s="81">
        <f>IF(C18&lt;&gt;"",COUNTA($C$11:C18),"")</f>
        <v>5</v>
      </c>
      <c r="B18" s="77" t="s">
        <v>112</v>
      </c>
      <c r="C18" s="67">
        <v>89.7</v>
      </c>
      <c r="D18" s="68">
        <v>-3.4445640473627606</v>
      </c>
      <c r="E18" s="68">
        <v>102.5</v>
      </c>
      <c r="F18" s="68">
        <v>1.787487586891757</v>
      </c>
      <c r="G18" s="68">
        <v>75.5</v>
      </c>
      <c r="H18" s="68">
        <v>-10.650887573964496</v>
      </c>
      <c r="I18" s="68">
        <v>71</v>
      </c>
      <c r="J18" s="68">
        <v>-22.909880564603682</v>
      </c>
    </row>
    <row r="19" spans="1:10" s="58" customFormat="1" ht="12.75" customHeight="1">
      <c r="A19" s="81">
        <f>IF(C19&lt;&gt;"",COUNTA($C$11:C19),"")</f>
        <v>6</v>
      </c>
      <c r="B19" s="77" t="s">
        <v>113</v>
      </c>
      <c r="C19" s="67">
        <v>102.2</v>
      </c>
      <c r="D19" s="68">
        <v>-0.4868549172346661</v>
      </c>
      <c r="E19" s="68">
        <v>115.4</v>
      </c>
      <c r="F19" s="68">
        <v>3.1277926720285905</v>
      </c>
      <c r="G19" s="68">
        <v>87.7</v>
      </c>
      <c r="H19" s="68">
        <v>-5.291576673866089</v>
      </c>
      <c r="I19" s="68">
        <v>74.2</v>
      </c>
      <c r="J19" s="68">
        <v>-20.129171151776106</v>
      </c>
    </row>
    <row r="20" spans="1:10" s="58" customFormat="1" ht="12.75" customHeight="1">
      <c r="A20" s="81">
        <f>IF(C20&lt;&gt;"",COUNTA($C$11:C20),"")</f>
        <v>7</v>
      </c>
      <c r="B20" s="77" t="s">
        <v>114</v>
      </c>
      <c r="C20" s="67">
        <v>106.4</v>
      </c>
      <c r="D20" s="68">
        <v>1.5267175572519136</v>
      </c>
      <c r="E20" s="68">
        <v>120.7</v>
      </c>
      <c r="F20" s="68">
        <v>4.956521739130437</v>
      </c>
      <c r="G20" s="68">
        <v>90.5</v>
      </c>
      <c r="H20" s="68">
        <v>-3.415154749199573</v>
      </c>
      <c r="I20" s="68">
        <v>76.8</v>
      </c>
      <c r="J20" s="68">
        <v>-14.571746384872085</v>
      </c>
    </row>
    <row r="21" spans="1:10" s="58" customFormat="1" ht="12.75" customHeight="1">
      <c r="A21" s="81">
        <f>IF(C21&lt;&gt;"",COUNTA($C$11:C21),"")</f>
        <v>8</v>
      </c>
      <c r="B21" s="77" t="s">
        <v>115</v>
      </c>
      <c r="C21" s="67">
        <v>103.3</v>
      </c>
      <c r="D21" s="68">
        <v>-0.38572806171649177</v>
      </c>
      <c r="E21" s="68">
        <v>115</v>
      </c>
      <c r="F21" s="68">
        <v>1.6799292661361704</v>
      </c>
      <c r="G21" s="68">
        <v>90.7</v>
      </c>
      <c r="H21" s="68">
        <v>-2.994652406417117</v>
      </c>
      <c r="I21" s="68">
        <v>81.9</v>
      </c>
      <c r="J21" s="68">
        <v>-12.21864951768488</v>
      </c>
    </row>
    <row r="22" spans="1:10" s="58" customFormat="1" ht="12.75" customHeight="1">
      <c r="A22" s="81">
        <f>IF(C22&lt;&gt;"",COUNTA($C$11:C22),"")</f>
      </c>
      <c r="B22" s="76"/>
      <c r="C22" s="67"/>
      <c r="D22" s="68"/>
      <c r="E22" s="68"/>
      <c r="F22" s="68"/>
      <c r="G22" s="68"/>
      <c r="H22" s="68"/>
      <c r="I22" s="68"/>
      <c r="J22" s="68"/>
    </row>
    <row r="23" spans="1:10" s="58" customFormat="1" ht="12.75" customHeight="1">
      <c r="A23" s="81">
        <f>IF(C23&lt;&gt;"",COUNTA($C$11:C23),"")</f>
      </c>
      <c r="B23" s="78" t="s">
        <v>104</v>
      </c>
      <c r="C23" s="67"/>
      <c r="D23" s="68"/>
      <c r="E23" s="68"/>
      <c r="F23" s="68"/>
      <c r="G23" s="68"/>
      <c r="H23" s="68"/>
      <c r="I23" s="68"/>
      <c r="J23" s="68"/>
    </row>
    <row r="24" spans="1:10" s="58" customFormat="1" ht="7.5" customHeight="1">
      <c r="A24" s="81">
        <f>IF(C24&lt;&gt;"",COUNTA($C$11:C24),"")</f>
      </c>
      <c r="B24" s="77"/>
      <c r="C24" s="67"/>
      <c r="D24" s="68"/>
      <c r="E24" s="68"/>
      <c r="F24" s="68"/>
      <c r="G24" s="68"/>
      <c r="H24" s="68"/>
      <c r="I24" s="68"/>
      <c r="J24" s="68"/>
    </row>
    <row r="25" spans="1:10" s="58" customFormat="1" ht="12.75" customHeight="1">
      <c r="A25" s="81">
        <f>IF(C25&lt;&gt;"",COUNTA($C$11:C25),"")</f>
        <v>9</v>
      </c>
      <c r="B25" s="77" t="s">
        <v>112</v>
      </c>
      <c r="C25" s="67">
        <v>91.2</v>
      </c>
      <c r="D25" s="68">
        <v>1.6722408026755886</v>
      </c>
      <c r="E25" s="68">
        <v>102.6</v>
      </c>
      <c r="F25" s="91">
        <v>0.09756097560975263</v>
      </c>
      <c r="G25" s="68">
        <v>78.6</v>
      </c>
      <c r="H25" s="68">
        <v>4.105960264900645</v>
      </c>
      <c r="I25" s="68">
        <v>80.1</v>
      </c>
      <c r="J25" s="68">
        <v>12.81690140845069</v>
      </c>
    </row>
    <row r="26" spans="1:10" s="58" customFormat="1" ht="12.75" customHeight="1">
      <c r="A26" s="81">
        <f>IF(C26&lt;&gt;"",COUNTA($C$11:C26),"")</f>
        <v>10</v>
      </c>
      <c r="B26" s="77" t="s">
        <v>113</v>
      </c>
      <c r="C26" s="67">
        <v>105.9</v>
      </c>
      <c r="D26" s="68">
        <v>3.6203522504892334</v>
      </c>
      <c r="E26" s="68">
        <v>120.4</v>
      </c>
      <c r="F26" s="91">
        <v>4.3327556325823195</v>
      </c>
      <c r="G26" s="68">
        <v>89.9</v>
      </c>
      <c r="H26" s="68">
        <v>2.508551881413908</v>
      </c>
      <c r="I26" s="68">
        <v>85</v>
      </c>
      <c r="J26" s="68">
        <v>14.555256064690028</v>
      </c>
    </row>
    <row r="27" spans="1:10" s="58" customFormat="1" ht="12.75" customHeight="1">
      <c r="A27" s="81">
        <f>IF(C27&lt;&gt;"",COUNTA($C$11:C27),"")</f>
        <v>11</v>
      </c>
      <c r="B27" s="77" t="s">
        <v>114</v>
      </c>
      <c r="C27" s="67">
        <v>107.7</v>
      </c>
      <c r="D27" s="68">
        <v>1.2218045112781937</v>
      </c>
      <c r="E27" s="68">
        <v>121.5</v>
      </c>
      <c r="F27" s="91">
        <v>0.6628003314001631</v>
      </c>
      <c r="G27" s="68">
        <v>92.7</v>
      </c>
      <c r="H27" s="68">
        <v>2.4309392265193424</v>
      </c>
      <c r="I27" s="68">
        <v>86.9</v>
      </c>
      <c r="J27" s="68">
        <v>13.151041666666671</v>
      </c>
    </row>
    <row r="28" spans="1:10" s="58" customFormat="1" ht="12.75" customHeight="1">
      <c r="A28" s="81">
        <f>IF(C28&lt;&gt;"",COUNTA($C$11:C28),"")</f>
        <v>12</v>
      </c>
      <c r="B28" s="77" t="s">
        <v>115</v>
      </c>
      <c r="C28" s="67" t="s">
        <v>84</v>
      </c>
      <c r="D28" s="68"/>
      <c r="E28" s="68"/>
      <c r="F28" s="91"/>
      <c r="G28" s="68"/>
      <c r="H28" s="68"/>
      <c r="I28" s="68"/>
      <c r="J28" s="68"/>
    </row>
    <row r="29" spans="1:10" s="58" customFormat="1" ht="12.75" customHeight="1">
      <c r="A29" s="81">
        <f>IF(C29&lt;&gt;"",COUNTA($C$11:C29),"")</f>
      </c>
      <c r="B29" s="76"/>
      <c r="C29" s="67"/>
      <c r="D29" s="68"/>
      <c r="E29" s="68"/>
      <c r="F29" s="91"/>
      <c r="G29" s="68"/>
      <c r="H29" s="68"/>
      <c r="I29" s="68"/>
      <c r="J29" s="68"/>
    </row>
    <row r="30" spans="1:10" s="58" customFormat="1" ht="12.75" customHeight="1">
      <c r="A30" s="81">
        <f>IF(C30&lt;&gt;"",COUNTA($C$11:C30),"")</f>
      </c>
      <c r="B30" s="78" t="s">
        <v>105</v>
      </c>
      <c r="C30" s="67"/>
      <c r="D30" s="68"/>
      <c r="E30" s="68"/>
      <c r="F30" s="91"/>
      <c r="G30" s="68"/>
      <c r="H30" s="68"/>
      <c r="I30" s="68"/>
      <c r="J30" s="68"/>
    </row>
    <row r="31" spans="1:10" s="58" customFormat="1" ht="7.5" customHeight="1">
      <c r="A31" s="81">
        <f>IF(C31&lt;&gt;"",COUNTA($C$11:C31),"")</f>
      </c>
      <c r="B31" s="77"/>
      <c r="C31" s="67"/>
      <c r="D31" s="68"/>
      <c r="E31" s="68"/>
      <c r="F31" s="91"/>
      <c r="G31" s="68"/>
      <c r="H31" s="68"/>
      <c r="I31" s="68"/>
      <c r="J31" s="68"/>
    </row>
    <row r="32" spans="1:10" s="58" customFormat="1" ht="12.75" customHeight="1">
      <c r="A32" s="81">
        <f>IF(C32&lt;&gt;"",COUNTA($C$11:C32),"")</f>
        <v>13</v>
      </c>
      <c r="B32" s="77" t="s">
        <v>116</v>
      </c>
      <c r="C32" s="67">
        <v>85.3</v>
      </c>
      <c r="D32" s="68">
        <v>-2.957906712172928</v>
      </c>
      <c r="E32" s="68">
        <v>96.3</v>
      </c>
      <c r="F32" s="91">
        <v>1.4752370916754387</v>
      </c>
      <c r="G32" s="68">
        <v>73.2</v>
      </c>
      <c r="H32" s="68">
        <v>-8.728179551122196</v>
      </c>
      <c r="I32" s="68">
        <v>70.5</v>
      </c>
      <c r="J32" s="68">
        <v>-23.118865866957478</v>
      </c>
    </row>
    <row r="33" spans="1:10" s="58" customFormat="1" ht="12.75" customHeight="1">
      <c r="A33" s="81">
        <f>IF(C33&lt;&gt;"",COUNTA($C$11:C33),"")</f>
        <v>14</v>
      </c>
      <c r="B33" s="77" t="s">
        <v>117</v>
      </c>
      <c r="C33" s="67">
        <v>84</v>
      </c>
      <c r="D33" s="68">
        <v>-3.6697247706422047</v>
      </c>
      <c r="E33" s="68">
        <v>95.6</v>
      </c>
      <c r="F33" s="91">
        <v>-0.6237006237006284</v>
      </c>
      <c r="G33" s="68">
        <v>71.1</v>
      </c>
      <c r="H33" s="68">
        <v>-8.139534883720955</v>
      </c>
      <c r="I33" s="68">
        <v>67.9</v>
      </c>
      <c r="J33" s="68">
        <v>-20.584795321637415</v>
      </c>
    </row>
    <row r="34" spans="1:10" s="58" customFormat="1" ht="12.75" customHeight="1">
      <c r="A34" s="81">
        <f>IF(C34&lt;&gt;"",COUNTA($C$11:C34),"")</f>
        <v>15</v>
      </c>
      <c r="B34" s="77" t="s">
        <v>118</v>
      </c>
      <c r="C34" s="67">
        <v>99.9</v>
      </c>
      <c r="D34" s="68">
        <v>-3.7572254335260027</v>
      </c>
      <c r="E34" s="68">
        <v>115.6</v>
      </c>
      <c r="F34" s="91">
        <v>4.14414414414415</v>
      </c>
      <c r="G34" s="68">
        <v>82.1</v>
      </c>
      <c r="H34" s="68">
        <v>-14.389989572471336</v>
      </c>
      <c r="I34" s="68">
        <v>74.6</v>
      </c>
      <c r="J34" s="68">
        <v>-24.64646464646465</v>
      </c>
    </row>
    <row r="35" spans="1:10" s="58" customFormat="1" ht="12.75" customHeight="1">
      <c r="A35" s="81">
        <f>IF(C35&lt;&gt;"",COUNTA($C$11:C35),"")</f>
        <v>16</v>
      </c>
      <c r="B35" s="77" t="s">
        <v>119</v>
      </c>
      <c r="C35" s="67">
        <v>97.5</v>
      </c>
      <c r="D35" s="68">
        <v>-2.888446215139453</v>
      </c>
      <c r="E35" s="68">
        <v>107.1</v>
      </c>
      <c r="F35" s="91">
        <v>-1.10803324099723</v>
      </c>
      <c r="G35" s="68">
        <v>87.5</v>
      </c>
      <c r="H35" s="68">
        <v>-4.580152671755727</v>
      </c>
      <c r="I35" s="68">
        <v>73.9</v>
      </c>
      <c r="J35" s="68">
        <v>-18.612334801762103</v>
      </c>
    </row>
    <row r="36" spans="1:10" s="58" customFormat="1" ht="12.75" customHeight="1">
      <c r="A36" s="81">
        <f>IF(C36&lt;&gt;"",COUNTA($C$11:C36),"")</f>
        <v>17</v>
      </c>
      <c r="B36" s="77" t="s">
        <v>120</v>
      </c>
      <c r="C36" s="67">
        <v>106.6</v>
      </c>
      <c r="D36" s="68">
        <v>2.6974951830443246</v>
      </c>
      <c r="E36" s="68">
        <v>121.5</v>
      </c>
      <c r="F36" s="91">
        <v>7.427055702917784</v>
      </c>
      <c r="G36" s="68">
        <v>90</v>
      </c>
      <c r="H36" s="68">
        <v>-3.948772678762012</v>
      </c>
      <c r="I36" s="68">
        <v>74.9</v>
      </c>
      <c r="J36" s="68">
        <v>-19.46236559139784</v>
      </c>
    </row>
    <row r="37" spans="1:10" s="58" customFormat="1" ht="12.75" customHeight="1">
      <c r="A37" s="81">
        <f>IF(C37&lt;&gt;"",COUNTA($C$11:C37),"")</f>
        <v>18</v>
      </c>
      <c r="B37" s="77" t="s">
        <v>121</v>
      </c>
      <c r="C37" s="67">
        <v>102.4</v>
      </c>
      <c r="D37" s="68">
        <v>-1.4436958614052031</v>
      </c>
      <c r="E37" s="68">
        <v>117.5</v>
      </c>
      <c r="F37" s="91">
        <v>2.7097902097901994</v>
      </c>
      <c r="G37" s="68">
        <v>85.5</v>
      </c>
      <c r="H37" s="68">
        <v>-7.567567567567565</v>
      </c>
      <c r="I37" s="68">
        <v>74</v>
      </c>
      <c r="J37" s="68">
        <v>-21.940928270042193</v>
      </c>
    </row>
    <row r="38" spans="1:10" s="58" customFormat="1" ht="12.75" customHeight="1">
      <c r="A38" s="81">
        <f>IF(C38&lt;&gt;"",COUNTA($C$11:C38),"")</f>
        <v>19</v>
      </c>
      <c r="B38" s="77" t="s">
        <v>122</v>
      </c>
      <c r="C38" s="67">
        <v>112.6</v>
      </c>
      <c r="D38" s="68">
        <v>4.9394221808015</v>
      </c>
      <c r="E38" s="68">
        <v>130.7</v>
      </c>
      <c r="F38" s="91">
        <v>11.139455782312922</v>
      </c>
      <c r="G38" s="68">
        <v>92.1</v>
      </c>
      <c r="H38" s="68">
        <v>-4.162330905306973</v>
      </c>
      <c r="I38" s="68">
        <v>77.8</v>
      </c>
      <c r="J38" s="68">
        <v>-13.363028953229403</v>
      </c>
    </row>
    <row r="39" spans="1:10" s="58" customFormat="1" ht="12.75" customHeight="1">
      <c r="A39" s="81">
        <f>IF(C39&lt;&gt;"",COUNTA($C$11:C39),"")</f>
        <v>20</v>
      </c>
      <c r="B39" s="77" t="s">
        <v>123</v>
      </c>
      <c r="C39" s="67">
        <v>110</v>
      </c>
      <c r="D39" s="68">
        <v>0.3649635036496335</v>
      </c>
      <c r="E39" s="68">
        <v>125.8</v>
      </c>
      <c r="F39" s="91">
        <v>2.610114192495928</v>
      </c>
      <c r="G39" s="68">
        <v>92.4</v>
      </c>
      <c r="H39" s="68">
        <v>-3.246073298429323</v>
      </c>
      <c r="I39" s="68">
        <v>77.5</v>
      </c>
      <c r="J39" s="68">
        <v>-16.48706896551724</v>
      </c>
    </row>
    <row r="40" spans="1:10" s="58" customFormat="1" ht="12.75" customHeight="1">
      <c r="A40" s="81">
        <f>IF(C40&lt;&gt;"",COUNTA($C$11:C40),"")</f>
        <v>21</v>
      </c>
      <c r="B40" s="77" t="s">
        <v>124</v>
      </c>
      <c r="C40" s="67">
        <v>96.6</v>
      </c>
      <c r="D40" s="68">
        <v>-0.8213552361396381</v>
      </c>
      <c r="E40" s="68">
        <v>105.8</v>
      </c>
      <c r="F40" s="91">
        <v>0.954198473282446</v>
      </c>
      <c r="G40" s="68">
        <v>87.1</v>
      </c>
      <c r="H40" s="68">
        <v>-2.572706935123051</v>
      </c>
      <c r="I40" s="68">
        <v>75.2</v>
      </c>
      <c r="J40" s="68">
        <v>-13.76146788990826</v>
      </c>
    </row>
    <row r="41" spans="1:10" s="58" customFormat="1" ht="12.75" customHeight="1">
      <c r="A41" s="81">
        <f>IF(C41&lt;&gt;"",COUNTA($C$11:C41),"")</f>
        <v>22</v>
      </c>
      <c r="B41" s="77" t="s">
        <v>125</v>
      </c>
      <c r="C41" s="67">
        <v>99.5</v>
      </c>
      <c r="D41" s="68">
        <v>-0.30060120240480614</v>
      </c>
      <c r="E41" s="68">
        <v>109.7</v>
      </c>
      <c r="F41" s="91">
        <v>3.1984948259642607</v>
      </c>
      <c r="G41" s="68">
        <v>88.7</v>
      </c>
      <c r="H41" s="68">
        <v>-4.418103448275858</v>
      </c>
      <c r="I41" s="68">
        <v>77.2</v>
      </c>
      <c r="J41" s="68">
        <v>-14.222222222222229</v>
      </c>
    </row>
    <row r="42" spans="1:10" s="58" customFormat="1" ht="12.75" customHeight="1">
      <c r="A42" s="81">
        <f>IF(C42&lt;&gt;"",COUNTA($C$11:C42),"")</f>
        <v>23</v>
      </c>
      <c r="B42" s="77" t="s">
        <v>126</v>
      </c>
      <c r="C42" s="67">
        <v>102.3</v>
      </c>
      <c r="D42" s="68">
        <v>0.19588638589618768</v>
      </c>
      <c r="E42" s="68">
        <v>113.1</v>
      </c>
      <c r="F42" s="91">
        <v>2.4456521739130324</v>
      </c>
      <c r="G42" s="68">
        <v>90.9</v>
      </c>
      <c r="H42" s="68">
        <v>-2.258064516129039</v>
      </c>
      <c r="I42" s="68">
        <v>80.1</v>
      </c>
      <c r="J42" s="68">
        <v>-16.037735849056617</v>
      </c>
    </row>
    <row r="43" spans="1:10" s="58" customFormat="1" ht="12.75" customHeight="1">
      <c r="A43" s="81">
        <f>IF(C43&lt;&gt;"",COUNTA($C$11:C43),"")</f>
        <v>24</v>
      </c>
      <c r="B43" s="77" t="s">
        <v>127</v>
      </c>
      <c r="C43" s="67">
        <v>108.1</v>
      </c>
      <c r="D43" s="68">
        <v>-1.0073260073260144</v>
      </c>
      <c r="E43" s="68">
        <v>122.1</v>
      </c>
      <c r="F43" s="91">
        <v>-0.4078303425774834</v>
      </c>
      <c r="G43" s="68">
        <v>92.6</v>
      </c>
      <c r="H43" s="68">
        <v>-2.2175290390707545</v>
      </c>
      <c r="I43" s="68">
        <v>88.5</v>
      </c>
      <c r="J43" s="68">
        <v>-6.25</v>
      </c>
    </row>
    <row r="44" spans="1:10" s="58" customFormat="1" ht="12.75" customHeight="1">
      <c r="A44" s="81">
        <f>IF(C44&lt;&gt;"",COUNTA($C$11:C44),"")</f>
      </c>
      <c r="B44" s="77"/>
      <c r="C44" s="67"/>
      <c r="D44" s="68"/>
      <c r="E44" s="68"/>
      <c r="F44" s="91"/>
      <c r="G44" s="68"/>
      <c r="H44" s="68"/>
      <c r="I44" s="68"/>
      <c r="J44" s="68"/>
    </row>
    <row r="45" spans="1:10" s="58" customFormat="1" ht="12.75" customHeight="1">
      <c r="A45" s="81">
        <f>IF(C45&lt;&gt;"",COUNTA($C$11:C45),"")</f>
      </c>
      <c r="B45" s="78" t="s">
        <v>106</v>
      </c>
      <c r="C45" s="67"/>
      <c r="D45" s="68"/>
      <c r="E45" s="68"/>
      <c r="F45" s="91"/>
      <c r="G45" s="68"/>
      <c r="H45" s="68"/>
      <c r="I45" s="68"/>
      <c r="J45" s="68"/>
    </row>
    <row r="46" spans="1:10" s="58" customFormat="1" ht="7.5" customHeight="1">
      <c r="A46" s="81">
        <f>IF(C46&lt;&gt;"",COUNTA($C$11:C46),"")</f>
      </c>
      <c r="B46" s="77"/>
      <c r="C46" s="67"/>
      <c r="D46" s="68"/>
      <c r="E46" s="68"/>
      <c r="F46" s="91"/>
      <c r="G46" s="68"/>
      <c r="H46" s="68"/>
      <c r="I46" s="68"/>
      <c r="J46" s="68"/>
    </row>
    <row r="47" spans="1:10" s="58" customFormat="1" ht="12.75" customHeight="1">
      <c r="A47" s="81">
        <f>IF(C47&lt;&gt;"",COUNTA($C$11:C47),"")</f>
        <v>25</v>
      </c>
      <c r="B47" s="77" t="s">
        <v>116</v>
      </c>
      <c r="C47" s="67">
        <v>89.1</v>
      </c>
      <c r="D47" s="68">
        <v>4.454865181711611</v>
      </c>
      <c r="E47" s="68">
        <v>101</v>
      </c>
      <c r="F47" s="91">
        <v>4.880581516095532</v>
      </c>
      <c r="G47" s="68">
        <v>76</v>
      </c>
      <c r="H47" s="68">
        <v>3.8251366120218506</v>
      </c>
      <c r="I47" s="68">
        <v>81.1</v>
      </c>
      <c r="J47" s="68">
        <v>15.035460992907787</v>
      </c>
    </row>
    <row r="48" spans="1:10" s="58" customFormat="1" ht="12.75" customHeight="1">
      <c r="A48" s="81">
        <f>IF(C48&lt;&gt;"",COUNTA($C$11:C48),"")</f>
        <v>26</v>
      </c>
      <c r="B48" s="77" t="s">
        <v>117</v>
      </c>
      <c r="C48" s="67">
        <v>85.9</v>
      </c>
      <c r="D48" s="68">
        <v>2.261904761904759</v>
      </c>
      <c r="E48" s="68">
        <v>96.9</v>
      </c>
      <c r="F48" s="91">
        <v>1.3598326359832669</v>
      </c>
      <c r="G48" s="68">
        <v>73.8</v>
      </c>
      <c r="H48" s="68">
        <v>3.797468354430393</v>
      </c>
      <c r="I48" s="68">
        <v>76.3</v>
      </c>
      <c r="J48" s="68">
        <v>12.371134020618541</v>
      </c>
    </row>
    <row r="49" spans="1:10" s="58" customFormat="1" ht="12.75" customHeight="1">
      <c r="A49" s="81">
        <f>IF(C49&lt;&gt;"",COUNTA($C$11:C49),"")</f>
        <v>27</v>
      </c>
      <c r="B49" s="77" t="s">
        <v>118</v>
      </c>
      <c r="C49" s="67">
        <v>98.4</v>
      </c>
      <c r="D49" s="68">
        <v>-1.501501501501508</v>
      </c>
      <c r="E49" s="68">
        <v>109.8</v>
      </c>
      <c r="F49" s="91">
        <v>-5.017301038062286</v>
      </c>
      <c r="G49" s="68">
        <v>86.1</v>
      </c>
      <c r="H49" s="68">
        <v>4.872107186358107</v>
      </c>
      <c r="I49" s="68">
        <v>82.7</v>
      </c>
      <c r="J49" s="68">
        <v>10.857908847185001</v>
      </c>
    </row>
    <row r="50" spans="1:10" s="58" customFormat="1" ht="12.75" customHeight="1">
      <c r="A50" s="81">
        <f>IF(C50&lt;&gt;"",COUNTA($C$11:C50),"")</f>
        <v>28</v>
      </c>
      <c r="B50" s="77" t="s">
        <v>119</v>
      </c>
      <c r="C50" s="67">
        <v>106.9</v>
      </c>
      <c r="D50" s="68">
        <v>9.641025641025635</v>
      </c>
      <c r="E50" s="68">
        <v>120.7</v>
      </c>
      <c r="F50" s="91">
        <v>12.69841269841271</v>
      </c>
      <c r="G50" s="68">
        <v>91.6</v>
      </c>
      <c r="H50" s="68">
        <v>4.685714285714283</v>
      </c>
      <c r="I50" s="68">
        <v>85.5</v>
      </c>
      <c r="J50" s="68">
        <v>15.69688768606224</v>
      </c>
    </row>
    <row r="51" spans="1:10" s="58" customFormat="1" ht="12.75" customHeight="1">
      <c r="A51" s="81">
        <f>IF(C51&lt;&gt;"",COUNTA($C$11:C51),"")</f>
        <v>29</v>
      </c>
      <c r="B51" s="77" t="s">
        <v>120</v>
      </c>
      <c r="C51" s="67">
        <v>106.5</v>
      </c>
      <c r="D51" s="68">
        <v>-0.09380863039399401</v>
      </c>
      <c r="E51" s="68">
        <v>121.1</v>
      </c>
      <c r="F51" s="91">
        <v>-0.3292181069958815</v>
      </c>
      <c r="G51" s="68">
        <v>90.2</v>
      </c>
      <c r="H51" s="68">
        <v>0.22222222222222854</v>
      </c>
      <c r="I51" s="68">
        <v>84.6</v>
      </c>
      <c r="J51" s="68">
        <v>12.950600801068077</v>
      </c>
    </row>
    <row r="52" spans="1:10" s="58" customFormat="1" ht="12.75" customHeight="1">
      <c r="A52" s="81">
        <f>IF(C52&lt;&gt;"",COUNTA($C$11:C52),"")</f>
        <v>30</v>
      </c>
      <c r="B52" s="77" t="s">
        <v>121</v>
      </c>
      <c r="C52" s="67">
        <v>104.4</v>
      </c>
      <c r="D52" s="68">
        <v>1.953125</v>
      </c>
      <c r="E52" s="68">
        <v>119.4</v>
      </c>
      <c r="F52" s="91">
        <v>1.6170212765957501</v>
      </c>
      <c r="G52" s="68">
        <v>87.7</v>
      </c>
      <c r="H52" s="68">
        <v>2.5730994152046804</v>
      </c>
      <c r="I52" s="68">
        <v>85</v>
      </c>
      <c r="J52" s="68">
        <v>14.86486486486487</v>
      </c>
    </row>
    <row r="53" spans="1:10" s="58" customFormat="1" ht="12.75" customHeight="1">
      <c r="A53" s="81">
        <f>IF(C53&lt;&gt;"",COUNTA($C$11:C53),"")</f>
        <v>31</v>
      </c>
      <c r="B53" s="77" t="s">
        <v>122</v>
      </c>
      <c r="C53" s="67">
        <v>113.3</v>
      </c>
      <c r="D53" s="68">
        <v>0.6216696269982265</v>
      </c>
      <c r="E53" s="68">
        <v>130.2</v>
      </c>
      <c r="F53" s="91">
        <v>-0.38255547054323813</v>
      </c>
      <c r="G53" s="68">
        <v>94.2</v>
      </c>
      <c r="H53" s="68">
        <v>2.2801302931596155</v>
      </c>
      <c r="I53" s="68">
        <v>88.6</v>
      </c>
      <c r="J53" s="68">
        <v>13.881748071979445</v>
      </c>
    </row>
    <row r="54" spans="1:10" s="58" customFormat="1" ht="12.75" customHeight="1">
      <c r="A54" s="81">
        <f>IF(C54&lt;&gt;"",COUNTA($C$11:C54),"")</f>
        <v>32</v>
      </c>
      <c r="B54" s="77" t="s">
        <v>123</v>
      </c>
      <c r="C54" s="67">
        <v>110.8</v>
      </c>
      <c r="D54" s="68">
        <v>0.7272727272727337</v>
      </c>
      <c r="E54" s="68">
        <v>124.8</v>
      </c>
      <c r="F54" s="91">
        <v>-0.7949125596184388</v>
      </c>
      <c r="G54" s="68">
        <v>95.3</v>
      </c>
      <c r="H54" s="68">
        <v>3.1385281385281303</v>
      </c>
      <c r="I54" s="68">
        <v>86.8</v>
      </c>
      <c r="J54" s="68">
        <v>12</v>
      </c>
    </row>
    <row r="55" spans="1:10" s="58" customFormat="1" ht="12.75" customHeight="1">
      <c r="A55" s="81">
        <f>IF(C55&lt;&gt;"",COUNTA($C$11:C55),"")</f>
        <v>33</v>
      </c>
      <c r="B55" s="77" t="s">
        <v>124</v>
      </c>
      <c r="C55" s="67">
        <v>99.2</v>
      </c>
      <c r="D55" s="68">
        <v>2.6915113871635725</v>
      </c>
      <c r="E55" s="68">
        <v>109.4</v>
      </c>
      <c r="F55" s="91">
        <v>3.4026465028355375</v>
      </c>
      <c r="G55" s="68">
        <v>88.5</v>
      </c>
      <c r="H55" s="68">
        <v>1.6073478760045958</v>
      </c>
      <c r="I55" s="68">
        <v>85.4</v>
      </c>
      <c r="J55" s="68">
        <v>13.563829787234042</v>
      </c>
    </row>
    <row r="56" spans="1:10" s="58" customFormat="1" ht="12.75" customHeight="1">
      <c r="A56" s="81">
        <f>IF(C56&lt;&gt;"",COUNTA($C$11:C56),"")</f>
        <v>34</v>
      </c>
      <c r="B56" s="77" t="s">
        <v>125</v>
      </c>
      <c r="C56" s="67" t="s">
        <v>84</v>
      </c>
      <c r="D56" s="68"/>
      <c r="E56" s="68"/>
      <c r="F56" s="68"/>
      <c r="G56" s="68"/>
      <c r="H56" s="68"/>
      <c r="I56" s="68"/>
      <c r="J56" s="68"/>
    </row>
    <row r="57" spans="1:10" s="58" customFormat="1" ht="12.75" customHeight="1">
      <c r="A57" s="81">
        <f>IF(C57&lt;&gt;"",COUNTA($C$11:C57),"")</f>
        <v>35</v>
      </c>
      <c r="B57" s="77" t="s">
        <v>126</v>
      </c>
      <c r="C57" s="67" t="s">
        <v>84</v>
      </c>
      <c r="D57" s="68"/>
      <c r="E57" s="68"/>
      <c r="F57" s="68"/>
      <c r="G57" s="68"/>
      <c r="H57" s="68"/>
      <c r="I57" s="68"/>
      <c r="J57" s="68"/>
    </row>
    <row r="58" spans="1:10" s="58" customFormat="1" ht="12.75" customHeight="1">
      <c r="A58" s="81">
        <f>IF(C58&lt;&gt;"",COUNTA($C$11:C58),"")</f>
        <v>36</v>
      </c>
      <c r="B58" s="77" t="s">
        <v>127</v>
      </c>
      <c r="C58" s="67" t="s">
        <v>84</v>
      </c>
      <c r="D58" s="68"/>
      <c r="E58" s="68"/>
      <c r="F58" s="68"/>
      <c r="G58" s="68"/>
      <c r="H58" s="68"/>
      <c r="I58" s="68"/>
      <c r="J58" s="68"/>
    </row>
    <row r="59" spans="7:9" ht="12.75">
      <c r="G59" s="61"/>
      <c r="I59" s="61"/>
    </row>
    <row r="60" spans="7:9" ht="12.75">
      <c r="G60" s="61"/>
      <c r="I60" s="61"/>
    </row>
  </sheetData>
  <sheetProtection/>
  <mergeCells count="12">
    <mergeCell ref="A1:B1"/>
    <mergeCell ref="C1:J1"/>
    <mergeCell ref="A2:B2"/>
    <mergeCell ref="A3:A8"/>
    <mergeCell ref="B3:B8"/>
    <mergeCell ref="E3:J3"/>
    <mergeCell ref="I4:J4"/>
    <mergeCell ref="I5:J7"/>
    <mergeCell ref="G4:H7"/>
    <mergeCell ref="E4:F7"/>
    <mergeCell ref="C3:D7"/>
    <mergeCell ref="C2:J2"/>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2014 09&amp;R&amp;7&amp;P</oddFooter>
    <evenFooter>&amp;L&amp;7&amp;P&amp;R&amp;7StatA MV, Statistischer Bericht G113 2014 09</evenFooter>
  </headerFooter>
  <legacyDrawing r:id="rId2"/>
</worksheet>
</file>

<file path=xl/worksheets/sheet6.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11.421875" defaultRowHeight="12.75"/>
  <cols>
    <col min="1" max="1" width="3.7109375" style="0" customWidth="1"/>
    <col min="2" max="2" width="10.7109375" style="0" customWidth="1"/>
    <col min="3" max="10" width="9.7109375" style="0" customWidth="1"/>
  </cols>
  <sheetData>
    <row r="1" spans="1:10" s="18" customFormat="1" ht="30" customHeight="1">
      <c r="A1" s="133" t="s">
        <v>86</v>
      </c>
      <c r="B1" s="134"/>
      <c r="C1" s="135" t="s">
        <v>28</v>
      </c>
      <c r="D1" s="135"/>
      <c r="E1" s="135"/>
      <c r="F1" s="135"/>
      <c r="G1" s="135"/>
      <c r="H1" s="135"/>
      <c r="I1" s="135"/>
      <c r="J1" s="136"/>
    </row>
    <row r="2" spans="1:10" ht="30" customHeight="1">
      <c r="A2" s="137" t="s">
        <v>134</v>
      </c>
      <c r="B2" s="138"/>
      <c r="C2" s="130" t="s">
        <v>97</v>
      </c>
      <c r="D2" s="131"/>
      <c r="E2" s="131"/>
      <c r="F2" s="131"/>
      <c r="G2" s="131"/>
      <c r="H2" s="131"/>
      <c r="I2" s="131"/>
      <c r="J2" s="132"/>
    </row>
    <row r="3" spans="1:10" ht="11.25" customHeight="1">
      <c r="A3" s="139" t="s">
        <v>76</v>
      </c>
      <c r="B3" s="128" t="s">
        <v>56</v>
      </c>
      <c r="C3" s="128" t="s">
        <v>74</v>
      </c>
      <c r="D3" s="128"/>
      <c r="E3" s="128" t="s">
        <v>57</v>
      </c>
      <c r="F3" s="128"/>
      <c r="G3" s="128"/>
      <c r="H3" s="128"/>
      <c r="I3" s="128"/>
      <c r="J3" s="129"/>
    </row>
    <row r="4" spans="1:10" ht="11.25" customHeight="1">
      <c r="A4" s="140"/>
      <c r="B4" s="128"/>
      <c r="C4" s="128"/>
      <c r="D4" s="128"/>
      <c r="E4" s="128" t="s">
        <v>62</v>
      </c>
      <c r="F4" s="128"/>
      <c r="G4" s="128" t="s">
        <v>61</v>
      </c>
      <c r="H4" s="128"/>
      <c r="I4" s="128" t="s">
        <v>58</v>
      </c>
      <c r="J4" s="129"/>
    </row>
    <row r="5" spans="1:10" ht="11.25" customHeight="1">
      <c r="A5" s="140"/>
      <c r="B5" s="128"/>
      <c r="C5" s="128"/>
      <c r="D5" s="128"/>
      <c r="E5" s="128"/>
      <c r="F5" s="128"/>
      <c r="G5" s="128"/>
      <c r="H5" s="128"/>
      <c r="I5" s="128" t="s">
        <v>60</v>
      </c>
      <c r="J5" s="129"/>
    </row>
    <row r="6" spans="1:10" ht="11.25" customHeight="1">
      <c r="A6" s="140"/>
      <c r="B6" s="128"/>
      <c r="C6" s="128"/>
      <c r="D6" s="128"/>
      <c r="E6" s="128"/>
      <c r="F6" s="128"/>
      <c r="G6" s="128"/>
      <c r="H6" s="128"/>
      <c r="I6" s="128"/>
      <c r="J6" s="129"/>
    </row>
    <row r="7" spans="1:10" ht="11.25" customHeight="1">
      <c r="A7" s="140"/>
      <c r="B7" s="128"/>
      <c r="C7" s="128"/>
      <c r="D7" s="128"/>
      <c r="E7" s="128"/>
      <c r="F7" s="128"/>
      <c r="G7" s="128"/>
      <c r="H7" s="128"/>
      <c r="I7" s="128"/>
      <c r="J7" s="129"/>
    </row>
    <row r="8" spans="1:10" ht="11.25" customHeight="1">
      <c r="A8" s="140"/>
      <c r="B8" s="128"/>
      <c r="C8" s="95" t="s">
        <v>59</v>
      </c>
      <c r="D8" s="95" t="s">
        <v>100</v>
      </c>
      <c r="E8" s="95" t="s">
        <v>59</v>
      </c>
      <c r="F8" s="95" t="s">
        <v>100</v>
      </c>
      <c r="G8" s="95" t="s">
        <v>59</v>
      </c>
      <c r="H8" s="95" t="s">
        <v>100</v>
      </c>
      <c r="I8" s="95" t="s">
        <v>59</v>
      </c>
      <c r="J8" s="96" t="s">
        <v>100</v>
      </c>
    </row>
    <row r="9" spans="1:10" ht="11.25" customHeight="1">
      <c r="A9" s="21">
        <v>1</v>
      </c>
      <c r="B9" s="22">
        <v>2</v>
      </c>
      <c r="C9" s="22">
        <v>3</v>
      </c>
      <c r="D9" s="22">
        <v>4</v>
      </c>
      <c r="E9" s="22">
        <v>5</v>
      </c>
      <c r="F9" s="22">
        <v>6</v>
      </c>
      <c r="G9" s="22">
        <v>7</v>
      </c>
      <c r="H9" s="22">
        <v>8</v>
      </c>
      <c r="I9" s="22">
        <v>9</v>
      </c>
      <c r="J9" s="29">
        <v>10</v>
      </c>
    </row>
    <row r="10" spans="1:10" s="13" customFormat="1" ht="12.75" customHeight="1">
      <c r="A10" s="79"/>
      <c r="B10" s="75"/>
      <c r="C10" s="67"/>
      <c r="D10" s="91"/>
      <c r="E10" s="68"/>
      <c r="F10" s="91"/>
      <c r="G10" s="68"/>
      <c r="H10" s="91"/>
      <c r="I10" s="68"/>
      <c r="J10" s="91"/>
    </row>
    <row r="11" spans="1:10" s="58" customFormat="1" ht="12.75" customHeight="1">
      <c r="A11" s="81">
        <f>IF(C11&lt;&gt;"",COUNTA($C$11:C11),"")</f>
        <v>1</v>
      </c>
      <c r="B11" s="76">
        <v>2011</v>
      </c>
      <c r="C11" s="67">
        <v>93.9</v>
      </c>
      <c r="D11" s="91">
        <v>-6.099999999999994</v>
      </c>
      <c r="E11" s="68">
        <v>97</v>
      </c>
      <c r="F11" s="91">
        <v>-3</v>
      </c>
      <c r="G11" s="68">
        <v>90.5</v>
      </c>
      <c r="H11" s="91">
        <v>-9.5</v>
      </c>
      <c r="I11" s="68">
        <v>92.7</v>
      </c>
      <c r="J11" s="91">
        <v>-7.299999999999997</v>
      </c>
    </row>
    <row r="12" spans="1:10" s="58" customFormat="1" ht="12.75" customHeight="1">
      <c r="A12" s="81">
        <f>IF(C12&lt;&gt;"",COUNTA($C$11:C12),"")</f>
        <v>2</v>
      </c>
      <c r="B12" s="76">
        <v>2012</v>
      </c>
      <c r="C12" s="67">
        <v>97.3</v>
      </c>
      <c r="D12" s="91">
        <v>3.6</v>
      </c>
      <c r="E12" s="68">
        <v>105.2</v>
      </c>
      <c r="F12" s="91">
        <v>8.5</v>
      </c>
      <c r="G12" s="68">
        <v>88.7</v>
      </c>
      <c r="H12" s="91">
        <v>-2</v>
      </c>
      <c r="I12" s="68">
        <v>89.9</v>
      </c>
      <c r="J12" s="91">
        <v>-3</v>
      </c>
    </row>
    <row r="13" spans="1:10" s="58" customFormat="1" ht="12.75" customHeight="1">
      <c r="A13" s="81">
        <f>IF(C13&lt;&gt;"",COUNTA($C$11:C13),"")</f>
        <v>3</v>
      </c>
      <c r="B13" s="76" t="s">
        <v>101</v>
      </c>
      <c r="C13" s="67">
        <v>95</v>
      </c>
      <c r="D13" s="91">
        <v>-2.3638232271325705</v>
      </c>
      <c r="E13" s="68">
        <v>105.5</v>
      </c>
      <c r="F13" s="91">
        <v>0.28517110266159307</v>
      </c>
      <c r="G13" s="68">
        <v>83.5</v>
      </c>
      <c r="H13" s="91">
        <v>-5.8624577226606505</v>
      </c>
      <c r="I13" s="68">
        <v>83.5</v>
      </c>
      <c r="J13" s="91">
        <v>-7.119021134593993</v>
      </c>
    </row>
    <row r="14" spans="1:10" s="58" customFormat="1" ht="12.75" customHeight="1">
      <c r="A14" s="81">
        <f>IF(C14&lt;&gt;"",COUNTA($C$11:C14),"")</f>
        <v>4</v>
      </c>
      <c r="B14" s="76" t="s">
        <v>102</v>
      </c>
      <c r="C14" s="67" t="s">
        <v>84</v>
      </c>
      <c r="D14" s="91"/>
      <c r="E14" s="68"/>
      <c r="F14" s="91"/>
      <c r="G14" s="68"/>
      <c r="H14" s="91"/>
      <c r="I14" s="68"/>
      <c r="J14" s="91"/>
    </row>
    <row r="15" spans="1:10" s="58" customFormat="1" ht="12.75" customHeight="1">
      <c r="A15" s="81">
        <f>IF(C15&lt;&gt;"",COUNTA($C$11:C15),"")</f>
      </c>
      <c r="B15" s="76"/>
      <c r="C15" s="67"/>
      <c r="D15" s="91"/>
      <c r="E15" s="68"/>
      <c r="F15" s="91"/>
      <c r="G15" s="68"/>
      <c r="H15" s="91"/>
      <c r="I15" s="68"/>
      <c r="J15" s="91"/>
    </row>
    <row r="16" spans="1:10" s="58" customFormat="1" ht="12.75" customHeight="1">
      <c r="A16" s="81">
        <f>IF(C16&lt;&gt;"",COUNTA($C$11:C16),"")</f>
      </c>
      <c r="B16" s="78" t="s">
        <v>103</v>
      </c>
      <c r="C16" s="67"/>
      <c r="D16" s="91"/>
      <c r="E16" s="68"/>
      <c r="F16" s="91"/>
      <c r="G16" s="68"/>
      <c r="H16" s="91"/>
      <c r="I16" s="68"/>
      <c r="J16" s="91"/>
    </row>
    <row r="17" spans="1:10" s="58" customFormat="1" ht="7.5" customHeight="1">
      <c r="A17" s="81">
        <f>IF(C17&lt;&gt;"",COUNTA($C$11:C17),"")</f>
      </c>
      <c r="B17" s="78"/>
      <c r="C17" s="67"/>
      <c r="D17" s="91"/>
      <c r="E17" s="68"/>
      <c r="F17" s="91"/>
      <c r="G17" s="68"/>
      <c r="H17" s="91"/>
      <c r="I17" s="68"/>
      <c r="J17" s="91"/>
    </row>
    <row r="18" spans="1:10" s="58" customFormat="1" ht="12.75" customHeight="1">
      <c r="A18" s="81">
        <f>IF(C18&lt;&gt;"",COUNTA($C$11:C18),"")</f>
        <v>5</v>
      </c>
      <c r="B18" s="77" t="s">
        <v>112</v>
      </c>
      <c r="C18" s="67">
        <v>85.6</v>
      </c>
      <c r="D18" s="91">
        <v>-4.99445061043285</v>
      </c>
      <c r="E18" s="68">
        <v>96.1</v>
      </c>
      <c r="F18" s="91">
        <v>-0.5175983436852931</v>
      </c>
      <c r="G18" s="68">
        <v>73.7</v>
      </c>
      <c r="H18" s="91">
        <v>-11.097708082026543</v>
      </c>
      <c r="I18" s="68">
        <v>73.7</v>
      </c>
      <c r="J18" s="91">
        <v>-18.653421633554075</v>
      </c>
    </row>
    <row r="19" spans="1:10" s="58" customFormat="1" ht="12.75" customHeight="1">
      <c r="A19" s="81">
        <f>IF(C19&lt;&gt;"",COUNTA($C$11:C19),"")</f>
        <v>6</v>
      </c>
      <c r="B19" s="77" t="s">
        <v>113</v>
      </c>
      <c r="C19" s="67">
        <v>96.4</v>
      </c>
      <c r="D19" s="91">
        <v>-2.330293819655523</v>
      </c>
      <c r="E19" s="68">
        <v>107.1</v>
      </c>
      <c r="F19" s="91">
        <v>0.2808988764044926</v>
      </c>
      <c r="G19" s="68">
        <v>84.4</v>
      </c>
      <c r="H19" s="91">
        <v>-6.117908787541722</v>
      </c>
      <c r="I19" s="68">
        <v>84.4</v>
      </c>
      <c r="J19" s="91">
        <v>-7.048458149779734</v>
      </c>
    </row>
    <row r="20" spans="1:10" s="58" customFormat="1" ht="12.75" customHeight="1">
      <c r="A20" s="81">
        <f>IF(C20&lt;&gt;"",COUNTA($C$11:C20),"")</f>
        <v>7</v>
      </c>
      <c r="B20" s="77" t="s">
        <v>114</v>
      </c>
      <c r="C20" s="67">
        <v>100.7</v>
      </c>
      <c r="D20" s="91">
        <v>-0.29702970297029196</v>
      </c>
      <c r="E20" s="68">
        <v>112.2</v>
      </c>
      <c r="F20" s="91">
        <v>1.9073569482288946</v>
      </c>
      <c r="G20" s="68">
        <v>87.9</v>
      </c>
      <c r="H20" s="91">
        <v>-3.618421052631575</v>
      </c>
      <c r="I20" s="68">
        <v>87.9</v>
      </c>
      <c r="J20" s="91">
        <v>0.11389521640091971</v>
      </c>
    </row>
    <row r="21" spans="1:10" s="58" customFormat="1" ht="12.75" customHeight="1">
      <c r="A21" s="81">
        <f>IF(C21&lt;&gt;"",COUNTA($C$11:C21),"")</f>
        <v>8</v>
      </c>
      <c r="B21" s="77" t="s">
        <v>115</v>
      </c>
      <c r="C21" s="67">
        <v>97.5</v>
      </c>
      <c r="D21" s="91">
        <v>-1.8126888217522605</v>
      </c>
      <c r="E21" s="68">
        <v>106.4</v>
      </c>
      <c r="F21" s="91">
        <v>-0.7462686567164241</v>
      </c>
      <c r="G21" s="68">
        <v>88</v>
      </c>
      <c r="H21" s="91">
        <v>-3.083700440528631</v>
      </c>
      <c r="I21" s="68">
        <v>88</v>
      </c>
      <c r="J21" s="91">
        <v>-2.86975717439293</v>
      </c>
    </row>
    <row r="22" spans="1:10" s="58" customFormat="1" ht="12.75" customHeight="1">
      <c r="A22" s="81">
        <f>IF(C22&lt;&gt;"",COUNTA($C$11:C22),"")</f>
      </c>
      <c r="B22" s="77"/>
      <c r="C22" s="67"/>
      <c r="D22" s="91"/>
      <c r="E22" s="68"/>
      <c r="F22" s="91"/>
      <c r="G22" s="68"/>
      <c r="H22" s="91"/>
      <c r="I22" s="68"/>
      <c r="J22" s="91"/>
    </row>
    <row r="23" spans="1:10" s="58" customFormat="1" ht="12.75" customHeight="1">
      <c r="A23" s="81">
        <f>IF(C23&lt;&gt;"",COUNTA($C$11:C23),"")</f>
      </c>
      <c r="B23" s="78" t="s">
        <v>104</v>
      </c>
      <c r="C23" s="67"/>
      <c r="D23" s="91"/>
      <c r="E23" s="68"/>
      <c r="F23" s="91"/>
      <c r="G23" s="68"/>
      <c r="H23" s="91"/>
      <c r="I23" s="68"/>
      <c r="J23" s="91"/>
    </row>
    <row r="24" spans="1:10" s="58" customFormat="1" ht="7.5" customHeight="1">
      <c r="A24" s="81">
        <f>IF(C24&lt;&gt;"",COUNTA($C$11:C24),"")</f>
      </c>
      <c r="B24" s="77"/>
      <c r="C24" s="67"/>
      <c r="D24" s="91"/>
      <c r="E24" s="68"/>
      <c r="F24" s="91"/>
      <c r="G24" s="68"/>
      <c r="H24" s="91"/>
      <c r="I24" s="68"/>
      <c r="J24" s="91"/>
    </row>
    <row r="25" spans="1:10" s="58" customFormat="1" ht="12.75" customHeight="1">
      <c r="A25" s="81">
        <f>IF(C25&lt;&gt;"",COUNTA($C$11:C25),"")</f>
        <v>9</v>
      </c>
      <c r="B25" s="77" t="s">
        <v>112</v>
      </c>
      <c r="C25" s="67">
        <v>85.7</v>
      </c>
      <c r="D25" s="91">
        <v>0.11682242990654856</v>
      </c>
      <c r="E25" s="68">
        <v>94.2</v>
      </c>
      <c r="F25" s="91">
        <v>-1.977107180020809</v>
      </c>
      <c r="G25" s="68">
        <v>76.5</v>
      </c>
      <c r="H25" s="91">
        <v>3.7991858887381227</v>
      </c>
      <c r="I25" s="68">
        <v>76.5</v>
      </c>
      <c r="J25" s="91">
        <v>3.7991858887381227</v>
      </c>
    </row>
    <row r="26" spans="1:10" s="58" customFormat="1" ht="12.75" customHeight="1">
      <c r="A26" s="81">
        <f>IF(C26&lt;&gt;"",COUNTA($C$11:C26),"")</f>
        <v>10</v>
      </c>
      <c r="B26" s="77" t="s">
        <v>113</v>
      </c>
      <c r="C26" s="67">
        <v>99.3</v>
      </c>
      <c r="D26" s="91">
        <v>3.008298755186715</v>
      </c>
      <c r="E26" s="68">
        <v>110.8</v>
      </c>
      <c r="F26" s="91">
        <v>3.4547152194211037</v>
      </c>
      <c r="G26" s="68">
        <v>86.5</v>
      </c>
      <c r="H26" s="91">
        <v>2.4881516587677623</v>
      </c>
      <c r="I26" s="68">
        <v>86.5</v>
      </c>
      <c r="J26" s="91">
        <v>2.4881516587677623</v>
      </c>
    </row>
    <row r="27" spans="1:10" s="58" customFormat="1" ht="12.75" customHeight="1">
      <c r="A27" s="81">
        <f>IF(C27&lt;&gt;"",COUNTA($C$11:C27),"")</f>
        <v>11</v>
      </c>
      <c r="B27" s="77" t="s">
        <v>114</v>
      </c>
      <c r="C27" s="67">
        <v>101.4</v>
      </c>
      <c r="D27" s="91">
        <v>0.6951340615690071</v>
      </c>
      <c r="E27" s="68">
        <v>112</v>
      </c>
      <c r="F27" s="91">
        <v>-0.17825311942959843</v>
      </c>
      <c r="G27" s="68">
        <v>89.7</v>
      </c>
      <c r="H27" s="91">
        <v>2.0477815699658635</v>
      </c>
      <c r="I27" s="68">
        <v>89.7</v>
      </c>
      <c r="J27" s="91">
        <v>2.0477815699658635</v>
      </c>
    </row>
    <row r="28" spans="1:10" s="58" customFormat="1" ht="12.75" customHeight="1">
      <c r="A28" s="81">
        <f>IF(C28&lt;&gt;"",COUNTA($C$11:C28),"")</f>
        <v>12</v>
      </c>
      <c r="B28" s="77" t="s">
        <v>115</v>
      </c>
      <c r="C28" s="67" t="s">
        <v>84</v>
      </c>
      <c r="D28" s="91"/>
      <c r="E28" s="68"/>
      <c r="F28" s="91"/>
      <c r="G28" s="68"/>
      <c r="H28" s="91"/>
      <c r="I28" s="68"/>
      <c r="J28" s="91"/>
    </row>
    <row r="29" spans="1:10" s="58" customFormat="1" ht="12.75" customHeight="1">
      <c r="A29" s="81">
        <f>IF(C29&lt;&gt;"",COUNTA($C$11:C29),"")</f>
      </c>
      <c r="B29" s="77"/>
      <c r="C29" s="67"/>
      <c r="D29" s="91"/>
      <c r="E29" s="68"/>
      <c r="F29" s="91"/>
      <c r="G29" s="68"/>
      <c r="H29" s="91"/>
      <c r="I29" s="68"/>
      <c r="J29" s="91"/>
    </row>
    <row r="30" spans="1:10" s="58" customFormat="1" ht="12.75" customHeight="1">
      <c r="A30" s="81">
        <f>IF(C30&lt;&gt;"",COUNTA($C$11:C30),"")</f>
      </c>
      <c r="B30" s="78" t="s">
        <v>103</v>
      </c>
      <c r="C30" s="67"/>
      <c r="D30" s="91"/>
      <c r="E30" s="68"/>
      <c r="F30" s="91"/>
      <c r="G30" s="68"/>
      <c r="H30" s="91"/>
      <c r="I30" s="68"/>
      <c r="J30" s="91"/>
    </row>
    <row r="31" spans="1:10" s="58" customFormat="1" ht="7.5" customHeight="1">
      <c r="A31" s="81">
        <f>IF(C31&lt;&gt;"",COUNTA($C$11:C31),"")</f>
      </c>
      <c r="B31" s="78"/>
      <c r="C31" s="67"/>
      <c r="D31" s="91"/>
      <c r="E31" s="68"/>
      <c r="F31" s="91"/>
      <c r="G31" s="68"/>
      <c r="H31" s="91"/>
      <c r="I31" s="68"/>
      <c r="J31" s="91"/>
    </row>
    <row r="32" spans="1:10" s="58" customFormat="1" ht="12.75" customHeight="1">
      <c r="A32" s="81">
        <f>IF(C32&lt;&gt;"",COUNTA($C$11:C32),"")</f>
        <v>13</v>
      </c>
      <c r="B32" s="77" t="s">
        <v>116</v>
      </c>
      <c r="C32" s="67">
        <v>81.8</v>
      </c>
      <c r="D32" s="91">
        <v>-4.662004662004662</v>
      </c>
      <c r="E32" s="68">
        <v>90.6</v>
      </c>
      <c r="F32" s="91">
        <v>-1.1995637949836464</v>
      </c>
      <c r="G32" s="68">
        <v>72.1</v>
      </c>
      <c r="H32" s="91">
        <v>-9.308176100628941</v>
      </c>
      <c r="I32" s="68">
        <v>72.1</v>
      </c>
      <c r="J32" s="91">
        <v>-20.24336283185842</v>
      </c>
    </row>
    <row r="33" spans="1:10" s="58" customFormat="1" ht="12.75" customHeight="1">
      <c r="A33" s="81">
        <f>IF(C33&lt;&gt;"",COUNTA($C$11:C33),"")</f>
        <v>14</v>
      </c>
      <c r="B33" s="77" t="s">
        <v>117</v>
      </c>
      <c r="C33" s="67">
        <v>80.2</v>
      </c>
      <c r="D33" s="91">
        <v>-5.088757396449708</v>
      </c>
      <c r="E33" s="68">
        <v>89.8</v>
      </c>
      <c r="F33" s="91">
        <v>-2.7085590465872116</v>
      </c>
      <c r="G33" s="68">
        <v>69.5</v>
      </c>
      <c r="H33" s="91">
        <v>-8.672798948751634</v>
      </c>
      <c r="I33" s="68">
        <v>69.5</v>
      </c>
      <c r="J33" s="91">
        <v>-17.458432304038013</v>
      </c>
    </row>
    <row r="34" spans="1:10" s="58" customFormat="1" ht="12.75" customHeight="1">
      <c r="A34" s="81">
        <f>IF(C34&lt;&gt;"",COUNTA($C$11:C34),"")</f>
        <v>15</v>
      </c>
      <c r="B34" s="77" t="s">
        <v>118</v>
      </c>
      <c r="C34" s="67">
        <v>94.6</v>
      </c>
      <c r="D34" s="91">
        <v>-5.210420841683359</v>
      </c>
      <c r="E34" s="68">
        <v>108</v>
      </c>
      <c r="F34" s="91">
        <v>1.9830028328611888</v>
      </c>
      <c r="G34" s="68">
        <v>79.4</v>
      </c>
      <c r="H34" s="91">
        <v>-14.80686695278969</v>
      </c>
      <c r="I34" s="68">
        <v>79.4</v>
      </c>
      <c r="J34" s="91">
        <v>-18.31275720164608</v>
      </c>
    </row>
    <row r="35" spans="1:10" s="58" customFormat="1" ht="12.75" customHeight="1">
      <c r="A35" s="81">
        <f>IF(C35&lt;&gt;"",COUNTA($C$11:C35),"")</f>
        <v>16</v>
      </c>
      <c r="B35" s="77" t="s">
        <v>119</v>
      </c>
      <c r="C35" s="67">
        <v>92.2</v>
      </c>
      <c r="D35" s="91">
        <v>-4.257528556593968</v>
      </c>
      <c r="E35" s="68">
        <v>99.8</v>
      </c>
      <c r="F35" s="91">
        <v>-3.481624758220505</v>
      </c>
      <c r="G35" s="68">
        <v>84.2</v>
      </c>
      <c r="H35" s="91">
        <v>-5.073280721533266</v>
      </c>
      <c r="I35" s="68">
        <v>84.2</v>
      </c>
      <c r="J35" s="91">
        <v>-5.180180180180173</v>
      </c>
    </row>
    <row r="36" spans="1:10" s="58" customFormat="1" ht="12.75" customHeight="1">
      <c r="A36" s="81">
        <f>IF(C36&lt;&gt;"",COUNTA($C$11:C36),"")</f>
        <v>17</v>
      </c>
      <c r="B36" s="77" t="s">
        <v>120</v>
      </c>
      <c r="C36" s="67">
        <v>100.4</v>
      </c>
      <c r="D36" s="91">
        <v>0.702106318956865</v>
      </c>
      <c r="E36" s="68">
        <v>112.7</v>
      </c>
      <c r="F36" s="91">
        <v>4.44856348470806</v>
      </c>
      <c r="G36" s="68">
        <v>86.5</v>
      </c>
      <c r="H36" s="91">
        <v>-4.630650496141129</v>
      </c>
      <c r="I36" s="68">
        <v>86.5</v>
      </c>
      <c r="J36" s="91">
        <v>-4.840484048404846</v>
      </c>
    </row>
    <row r="37" spans="1:10" s="58" customFormat="1" ht="12.75" customHeight="1">
      <c r="A37" s="81">
        <f>IF(C37&lt;&gt;"",COUNTA($C$11:C37),"")</f>
        <v>18</v>
      </c>
      <c r="B37" s="77" t="s">
        <v>121</v>
      </c>
      <c r="C37" s="67">
        <v>96.5</v>
      </c>
      <c r="D37" s="91">
        <v>-3.59640359640359</v>
      </c>
      <c r="E37" s="68">
        <v>108.8</v>
      </c>
      <c r="F37" s="91">
        <v>-0.2749770852428952</v>
      </c>
      <c r="G37" s="68">
        <v>82.6</v>
      </c>
      <c r="H37" s="91">
        <v>-8.425720620842569</v>
      </c>
      <c r="I37" s="68">
        <v>82.6</v>
      </c>
      <c r="J37" s="91">
        <v>-10.991379310344826</v>
      </c>
    </row>
    <row r="38" spans="1:10" s="58" customFormat="1" ht="12.75" customHeight="1">
      <c r="A38" s="81">
        <f>IF(C38&lt;&gt;"",COUNTA($C$11:C38),"")</f>
        <v>19</v>
      </c>
      <c r="B38" s="77" t="s">
        <v>122</v>
      </c>
      <c r="C38" s="67">
        <v>106.5</v>
      </c>
      <c r="D38" s="91">
        <v>2.5024061597690093</v>
      </c>
      <c r="E38" s="68">
        <v>121.1</v>
      </c>
      <c r="F38" s="91">
        <v>7.4534161490683175</v>
      </c>
      <c r="G38" s="68">
        <v>89.8</v>
      </c>
      <c r="H38" s="91">
        <v>-4.872881355932208</v>
      </c>
      <c r="I38" s="68">
        <v>89.8</v>
      </c>
      <c r="J38" s="91">
        <v>2.2779043280182236</v>
      </c>
    </row>
    <row r="39" spans="1:10" s="58" customFormat="1" ht="12.75" customHeight="1">
      <c r="A39" s="81">
        <f>IF(C39&lt;&gt;"",COUNTA($C$11:C39),"")</f>
        <v>20</v>
      </c>
      <c r="B39" s="77" t="s">
        <v>123</v>
      </c>
      <c r="C39" s="67">
        <v>104.4</v>
      </c>
      <c r="D39" s="91">
        <v>-1.2298959318826945</v>
      </c>
      <c r="E39" s="68">
        <v>117.1</v>
      </c>
      <c r="F39" s="91">
        <v>-0.25553662691652335</v>
      </c>
      <c r="G39" s="68">
        <v>90.1</v>
      </c>
      <c r="H39" s="91">
        <v>-3.1182795698924792</v>
      </c>
      <c r="I39" s="68">
        <v>90.1</v>
      </c>
      <c r="J39" s="91">
        <v>-0.5518763796909383</v>
      </c>
    </row>
    <row r="40" spans="1:10" s="58" customFormat="1" ht="12.75" customHeight="1">
      <c r="A40" s="81">
        <f>IF(C40&lt;&gt;"",COUNTA($C$11:C40),"")</f>
        <v>21</v>
      </c>
      <c r="B40" s="77" t="s">
        <v>124</v>
      </c>
      <c r="C40" s="67">
        <v>91.3</v>
      </c>
      <c r="D40" s="91">
        <v>-2.352941176470594</v>
      </c>
      <c r="E40" s="68">
        <v>98.4</v>
      </c>
      <c r="F40" s="91">
        <v>-1.698301698301691</v>
      </c>
      <c r="G40" s="68">
        <v>83.9</v>
      </c>
      <c r="H40" s="91">
        <v>-2.6682134570765754</v>
      </c>
      <c r="I40" s="68">
        <v>83.9</v>
      </c>
      <c r="J40" s="91">
        <v>-1.294117647058826</v>
      </c>
    </row>
    <row r="41" spans="1:10" s="58" customFormat="1" ht="12.75" customHeight="1">
      <c r="A41" s="81">
        <f>IF(C41&lt;&gt;"",COUNTA($C$11:C41),"")</f>
        <v>22</v>
      </c>
      <c r="B41" s="77" t="s">
        <v>125</v>
      </c>
      <c r="C41" s="67">
        <v>93.9</v>
      </c>
      <c r="D41" s="91">
        <v>-1.7782426778242666</v>
      </c>
      <c r="E41" s="68">
        <v>101.9</v>
      </c>
      <c r="F41" s="91">
        <v>0.49309664694278865</v>
      </c>
      <c r="G41" s="68">
        <v>85.3</v>
      </c>
      <c r="H41" s="91">
        <v>-4.586129753914989</v>
      </c>
      <c r="I41" s="68">
        <v>85.3</v>
      </c>
      <c r="J41" s="91">
        <v>-2.402745995423345</v>
      </c>
    </row>
    <row r="42" spans="1:10" s="58" customFormat="1" ht="12.75" customHeight="1">
      <c r="A42" s="81">
        <f>IF(C42&lt;&gt;"",COUNTA($C$11:C42),"")</f>
        <v>23</v>
      </c>
      <c r="B42" s="77" t="s">
        <v>126</v>
      </c>
      <c r="C42" s="67">
        <v>96.6</v>
      </c>
      <c r="D42" s="91">
        <v>-1.1258955987717485</v>
      </c>
      <c r="E42" s="68">
        <v>104.8</v>
      </c>
      <c r="F42" s="91">
        <v>0.2870813397129126</v>
      </c>
      <c r="G42" s="68">
        <v>88</v>
      </c>
      <c r="H42" s="91">
        <v>-2.5470653377630157</v>
      </c>
      <c r="I42" s="68">
        <v>88</v>
      </c>
      <c r="J42" s="91">
        <v>-4.967602591792655</v>
      </c>
    </row>
    <row r="43" spans="1:10" s="58" customFormat="1" ht="12.75" customHeight="1">
      <c r="A43" s="81">
        <f>IF(C43&lt;&gt;"",COUNTA($C$11:C43),"")</f>
        <v>24</v>
      </c>
      <c r="B43" s="77" t="s">
        <v>127</v>
      </c>
      <c r="C43" s="67">
        <v>102.1</v>
      </c>
      <c r="D43" s="91">
        <v>-2.483285577841457</v>
      </c>
      <c r="E43" s="68">
        <v>112.6</v>
      </c>
      <c r="F43" s="91">
        <v>-2.6793431287813405</v>
      </c>
      <c r="G43" s="68">
        <v>90.6</v>
      </c>
      <c r="H43" s="91">
        <v>-2.2653721682847987</v>
      </c>
      <c r="I43" s="68">
        <v>90.6</v>
      </c>
      <c r="J43" s="91">
        <v>-1.1995637949836464</v>
      </c>
    </row>
    <row r="44" spans="1:10" s="58" customFormat="1" ht="12.75" customHeight="1">
      <c r="A44" s="81">
        <f>IF(C44&lt;&gt;"",COUNTA($C$11:C44),"")</f>
      </c>
      <c r="B44" s="77"/>
      <c r="C44" s="67"/>
      <c r="D44" s="91"/>
      <c r="E44" s="68"/>
      <c r="F44" s="91"/>
      <c r="G44" s="68"/>
      <c r="H44" s="91"/>
      <c r="I44" s="68"/>
      <c r="J44" s="91"/>
    </row>
    <row r="45" spans="1:10" s="58" customFormat="1" ht="12.75" customHeight="1">
      <c r="A45" s="81">
        <f>IF(C45&lt;&gt;"",COUNTA($C$11:C45),"")</f>
      </c>
      <c r="B45" s="78" t="s">
        <v>104</v>
      </c>
      <c r="C45" s="67"/>
      <c r="D45" s="91"/>
      <c r="E45" s="68"/>
      <c r="F45" s="91"/>
      <c r="G45" s="68"/>
      <c r="H45" s="91"/>
      <c r="I45" s="68"/>
      <c r="J45" s="91"/>
    </row>
    <row r="46" spans="1:10" s="58" customFormat="1" ht="7.5" customHeight="1">
      <c r="A46" s="81">
        <f>IF(C46&lt;&gt;"",COUNTA($C$11:C46),"")</f>
      </c>
      <c r="B46" s="78"/>
      <c r="C46" s="67"/>
      <c r="D46" s="91"/>
      <c r="E46" s="68"/>
      <c r="F46" s="91"/>
      <c r="G46" s="68"/>
      <c r="H46" s="91"/>
      <c r="I46" s="68"/>
      <c r="J46" s="91"/>
    </row>
    <row r="47" spans="1:10" s="58" customFormat="1" ht="12.75" customHeight="1">
      <c r="A47" s="81">
        <f>IF(C47&lt;&gt;"",COUNTA($C$11:C47),"")</f>
        <v>25</v>
      </c>
      <c r="B47" s="77" t="s">
        <v>116</v>
      </c>
      <c r="C47" s="67">
        <v>84.1</v>
      </c>
      <c r="D47" s="91">
        <v>2.8117359413202934</v>
      </c>
      <c r="E47" s="68">
        <v>92.8</v>
      </c>
      <c r="F47" s="91">
        <v>2.428256070640188</v>
      </c>
      <c r="G47" s="68">
        <v>74.7</v>
      </c>
      <c r="H47" s="91">
        <v>3.6061026352288508</v>
      </c>
      <c r="I47" s="68">
        <v>74.7</v>
      </c>
      <c r="J47" s="91">
        <v>3.6061026352288508</v>
      </c>
    </row>
    <row r="48" spans="1:10" s="58" customFormat="1" ht="12.75" customHeight="1">
      <c r="A48" s="81">
        <f>IF(C48&lt;&gt;"",COUNTA($C$11:C48),"")</f>
        <v>26</v>
      </c>
      <c r="B48" s="77" t="s">
        <v>117</v>
      </c>
      <c r="C48" s="67">
        <v>80.9</v>
      </c>
      <c r="D48" s="91">
        <v>0.8728179551122253</v>
      </c>
      <c r="E48" s="68">
        <v>89</v>
      </c>
      <c r="F48" s="91">
        <v>-0.8908685968819583</v>
      </c>
      <c r="G48" s="68">
        <v>72</v>
      </c>
      <c r="H48" s="91">
        <v>3.597122302158269</v>
      </c>
      <c r="I48" s="68">
        <v>72</v>
      </c>
      <c r="J48" s="91">
        <v>3.597122302158269</v>
      </c>
    </row>
    <row r="49" spans="1:10" s="58" customFormat="1" ht="12.75" customHeight="1">
      <c r="A49" s="81">
        <f>IF(C49&lt;&gt;"",COUNTA($C$11:C49),"")</f>
        <v>27</v>
      </c>
      <c r="B49" s="77" t="s">
        <v>118</v>
      </c>
      <c r="C49" s="67">
        <v>92.2</v>
      </c>
      <c r="D49" s="91">
        <v>-2.536997885835092</v>
      </c>
      <c r="E49" s="68">
        <v>100.8</v>
      </c>
      <c r="F49" s="91">
        <v>-6.666666666666671</v>
      </c>
      <c r="G49" s="68">
        <v>82.9</v>
      </c>
      <c r="H49" s="91">
        <v>4.408060453400495</v>
      </c>
      <c r="I49" s="68">
        <v>82.9</v>
      </c>
      <c r="J49" s="91">
        <v>4.408060453400495</v>
      </c>
    </row>
    <row r="50" spans="1:10" s="58" customFormat="1" ht="12.75" customHeight="1">
      <c r="A50" s="81">
        <f>IF(C50&lt;&gt;"",COUNTA($C$11:C50),"")</f>
        <v>28</v>
      </c>
      <c r="B50" s="77" t="s">
        <v>119</v>
      </c>
      <c r="C50" s="67">
        <v>100.1</v>
      </c>
      <c r="D50" s="91">
        <v>8.568329718004335</v>
      </c>
      <c r="E50" s="68">
        <v>111</v>
      </c>
      <c r="F50" s="91">
        <v>11.222444889779567</v>
      </c>
      <c r="G50" s="68">
        <v>88</v>
      </c>
      <c r="H50" s="91">
        <v>4.513064133016627</v>
      </c>
      <c r="I50" s="68">
        <v>88</v>
      </c>
      <c r="J50" s="91">
        <v>4.513064133016627</v>
      </c>
    </row>
    <row r="51" spans="1:10" s="58" customFormat="1" ht="12.75" customHeight="1">
      <c r="A51" s="81">
        <f>IF(C51&lt;&gt;"",COUNTA($C$11:C51),"")</f>
        <v>29</v>
      </c>
      <c r="B51" s="77" t="s">
        <v>120</v>
      </c>
      <c r="C51" s="67">
        <v>99.8</v>
      </c>
      <c r="D51" s="91">
        <v>-0.5976095617529893</v>
      </c>
      <c r="E51" s="68">
        <v>111.4</v>
      </c>
      <c r="F51" s="91">
        <v>-1.1535048802129637</v>
      </c>
      <c r="G51" s="68">
        <v>86.8</v>
      </c>
      <c r="H51" s="91">
        <v>0.3468208092485554</v>
      </c>
      <c r="I51" s="68">
        <v>86.8</v>
      </c>
      <c r="J51" s="91">
        <v>0.3468208092485554</v>
      </c>
    </row>
    <row r="52" spans="1:10" s="58" customFormat="1" ht="12.75" customHeight="1">
      <c r="A52" s="81">
        <f>IF(C52&lt;&gt;"",COUNTA($C$11:C52),"")</f>
        <v>30</v>
      </c>
      <c r="B52" s="77" t="s">
        <v>121</v>
      </c>
      <c r="C52" s="67">
        <v>98.1</v>
      </c>
      <c r="D52" s="91">
        <v>1.6580310880829074</v>
      </c>
      <c r="E52" s="68">
        <v>110</v>
      </c>
      <c r="F52" s="91">
        <v>1.102941176470594</v>
      </c>
      <c r="G52" s="68">
        <v>84.7</v>
      </c>
      <c r="H52" s="91">
        <v>2.542372881355945</v>
      </c>
      <c r="I52" s="68">
        <v>84.7</v>
      </c>
      <c r="J52" s="91">
        <v>2.542372881355945</v>
      </c>
    </row>
    <row r="53" spans="1:10" s="58" customFormat="1" ht="12.75" customHeight="1">
      <c r="A53" s="81">
        <f>IF(C53&lt;&gt;"",COUNTA($C$11:C53),"")</f>
        <v>31</v>
      </c>
      <c r="B53" s="77" t="s">
        <v>122</v>
      </c>
      <c r="C53" s="67">
        <v>106.6</v>
      </c>
      <c r="D53" s="91">
        <v>0.09389671361502394</v>
      </c>
      <c r="E53" s="68">
        <v>120</v>
      </c>
      <c r="F53" s="91">
        <v>-0.9083402146985975</v>
      </c>
      <c r="G53" s="68">
        <v>91.7</v>
      </c>
      <c r="H53" s="91">
        <v>2.1158129175946527</v>
      </c>
      <c r="I53" s="68">
        <v>91.7</v>
      </c>
      <c r="J53" s="91">
        <v>2.1158129175946527</v>
      </c>
    </row>
    <row r="54" spans="1:10" s="58" customFormat="1" ht="12.75" customHeight="1">
      <c r="A54" s="81">
        <f>IF(C54&lt;&gt;"",COUNTA($C$11:C54),"")</f>
        <v>32</v>
      </c>
      <c r="B54" s="77" t="s">
        <v>123</v>
      </c>
      <c r="C54" s="67">
        <v>104.4</v>
      </c>
      <c r="D54" s="91">
        <v>0</v>
      </c>
      <c r="E54" s="68">
        <v>115.4</v>
      </c>
      <c r="F54" s="91">
        <v>-1.4517506404782239</v>
      </c>
      <c r="G54" s="68">
        <v>92.4</v>
      </c>
      <c r="H54" s="91">
        <v>2.552719200887907</v>
      </c>
      <c r="I54" s="68">
        <v>92.4</v>
      </c>
      <c r="J54" s="91">
        <v>2.552719200887907</v>
      </c>
    </row>
    <row r="55" spans="1:10" s="58" customFormat="1" ht="12.75" customHeight="1">
      <c r="A55" s="81">
        <f>IF(C55&lt;&gt;"",COUNTA($C$11:C55),"")</f>
        <v>33</v>
      </c>
      <c r="B55" s="77" t="s">
        <v>124</v>
      </c>
      <c r="C55" s="67">
        <v>93.1</v>
      </c>
      <c r="D55" s="91">
        <v>1.971522453450163</v>
      </c>
      <c r="E55" s="68">
        <v>100.7</v>
      </c>
      <c r="F55" s="91">
        <v>2.3373983739837314</v>
      </c>
      <c r="G55" s="68">
        <v>85</v>
      </c>
      <c r="H55" s="91">
        <v>1.3110846245530325</v>
      </c>
      <c r="I55" s="68">
        <v>85</v>
      </c>
      <c r="J55" s="91">
        <v>1.3110846245530325</v>
      </c>
    </row>
    <row r="56" spans="1:10" s="58" customFormat="1" ht="12.75" customHeight="1">
      <c r="A56" s="81">
        <f>IF(C56&lt;&gt;"",COUNTA($C$11:C56),"")</f>
        <v>34</v>
      </c>
      <c r="B56" s="77" t="s">
        <v>125</v>
      </c>
      <c r="C56" s="67" t="s">
        <v>84</v>
      </c>
      <c r="D56" s="68" t="s">
        <v>84</v>
      </c>
      <c r="E56" s="68"/>
      <c r="F56" s="68"/>
      <c r="G56" s="68"/>
      <c r="H56" s="68"/>
      <c r="I56" s="68"/>
      <c r="J56" s="68"/>
    </row>
    <row r="57" spans="1:10" s="58" customFormat="1" ht="12.75" customHeight="1">
      <c r="A57" s="81">
        <f>IF(C57&lt;&gt;"",COUNTA($C$11:C57),"")</f>
        <v>35</v>
      </c>
      <c r="B57" s="77" t="s">
        <v>126</v>
      </c>
      <c r="C57" s="67" t="s">
        <v>84</v>
      </c>
      <c r="D57" s="68" t="s">
        <v>84</v>
      </c>
      <c r="E57" s="68"/>
      <c r="F57" s="68"/>
      <c r="G57" s="68"/>
      <c r="H57" s="68"/>
      <c r="I57" s="68"/>
      <c r="J57" s="68"/>
    </row>
    <row r="58" spans="1:10" ht="12.75">
      <c r="A58" s="81">
        <f>IF(C58&lt;&gt;"",COUNTA($C$11:C58),"")</f>
        <v>36</v>
      </c>
      <c r="B58" s="77" t="s">
        <v>127</v>
      </c>
      <c r="C58" s="67" t="s">
        <v>84</v>
      </c>
      <c r="D58" s="68" t="s">
        <v>84</v>
      </c>
      <c r="E58" s="68"/>
      <c r="F58" s="68"/>
      <c r="G58" s="68"/>
      <c r="H58" s="68"/>
      <c r="I58" s="68"/>
      <c r="J58" s="68"/>
    </row>
    <row r="59" ht="12.75">
      <c r="A59" s="62"/>
    </row>
  </sheetData>
  <sheetProtection/>
  <mergeCells count="12">
    <mergeCell ref="E4:F7"/>
    <mergeCell ref="G4:H7"/>
    <mergeCell ref="I4:J4"/>
    <mergeCell ref="I5:J7"/>
    <mergeCell ref="A1:B1"/>
    <mergeCell ref="C1:J1"/>
    <mergeCell ref="A2:B2"/>
    <mergeCell ref="C2:J2"/>
    <mergeCell ref="A3:A8"/>
    <mergeCell ref="B3:B8"/>
    <mergeCell ref="C3:D7"/>
    <mergeCell ref="E3:J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2014 09&amp;R&amp;7&amp;P</oddFooter>
    <evenFooter>&amp;L&amp;7&amp;P&amp;R&amp;7StatA MV, Statistischer Bericht G113 2014 09</evenFooter>
  </headerFooter>
  <legacyDrawing r:id="rId2"/>
</worksheet>
</file>

<file path=xl/worksheets/sheet7.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11.421875" defaultRowHeight="12.75"/>
  <cols>
    <col min="1" max="1" width="3.7109375" style="0" customWidth="1"/>
    <col min="2" max="2" width="10.7109375" style="0" customWidth="1"/>
    <col min="3" max="10" width="9.7109375" style="0" customWidth="1"/>
  </cols>
  <sheetData>
    <row r="1" spans="1:10" s="18" customFormat="1" ht="30" customHeight="1">
      <c r="A1" s="133" t="s">
        <v>86</v>
      </c>
      <c r="B1" s="134"/>
      <c r="C1" s="135" t="s">
        <v>28</v>
      </c>
      <c r="D1" s="135"/>
      <c r="E1" s="135"/>
      <c r="F1" s="135"/>
      <c r="G1" s="135"/>
      <c r="H1" s="135"/>
      <c r="I1" s="135"/>
      <c r="J1" s="136"/>
    </row>
    <row r="2" spans="1:10" ht="30" customHeight="1">
      <c r="A2" s="137" t="s">
        <v>135</v>
      </c>
      <c r="B2" s="138"/>
      <c r="C2" s="130" t="s">
        <v>77</v>
      </c>
      <c r="D2" s="131"/>
      <c r="E2" s="131"/>
      <c r="F2" s="131"/>
      <c r="G2" s="131"/>
      <c r="H2" s="131"/>
      <c r="I2" s="131"/>
      <c r="J2" s="132"/>
    </row>
    <row r="3" spans="1:10" ht="11.25" customHeight="1">
      <c r="A3" s="139" t="s">
        <v>76</v>
      </c>
      <c r="B3" s="128" t="s">
        <v>56</v>
      </c>
      <c r="C3" s="128" t="s">
        <v>74</v>
      </c>
      <c r="D3" s="128"/>
      <c r="E3" s="128" t="s">
        <v>57</v>
      </c>
      <c r="F3" s="128"/>
      <c r="G3" s="128"/>
      <c r="H3" s="128"/>
      <c r="I3" s="128"/>
      <c r="J3" s="129"/>
    </row>
    <row r="4" spans="1:10" ht="11.25" customHeight="1">
      <c r="A4" s="140"/>
      <c r="B4" s="128"/>
      <c r="C4" s="128"/>
      <c r="D4" s="128"/>
      <c r="E4" s="128" t="s">
        <v>62</v>
      </c>
      <c r="F4" s="128"/>
      <c r="G4" s="128" t="s">
        <v>61</v>
      </c>
      <c r="H4" s="128"/>
      <c r="I4" s="128" t="s">
        <v>58</v>
      </c>
      <c r="J4" s="129"/>
    </row>
    <row r="5" spans="1:10" ht="11.25" customHeight="1">
      <c r="A5" s="140"/>
      <c r="B5" s="128"/>
      <c r="C5" s="128"/>
      <c r="D5" s="128"/>
      <c r="E5" s="128"/>
      <c r="F5" s="128"/>
      <c r="G5" s="128"/>
      <c r="H5" s="128"/>
      <c r="I5" s="128" t="s">
        <v>60</v>
      </c>
      <c r="J5" s="129"/>
    </row>
    <row r="6" spans="1:10" ht="11.25" customHeight="1">
      <c r="A6" s="140"/>
      <c r="B6" s="128"/>
      <c r="C6" s="128"/>
      <c r="D6" s="128"/>
      <c r="E6" s="128"/>
      <c r="F6" s="128"/>
      <c r="G6" s="128"/>
      <c r="H6" s="128"/>
      <c r="I6" s="128"/>
      <c r="J6" s="129"/>
    </row>
    <row r="7" spans="1:10" ht="11.25" customHeight="1">
      <c r="A7" s="140"/>
      <c r="B7" s="128"/>
      <c r="C7" s="128"/>
      <c r="D7" s="128"/>
      <c r="E7" s="128"/>
      <c r="F7" s="128"/>
      <c r="G7" s="128"/>
      <c r="H7" s="128"/>
      <c r="I7" s="128"/>
      <c r="J7" s="129"/>
    </row>
    <row r="8" spans="1:10" s="20" customFormat="1" ht="11.25" customHeight="1">
      <c r="A8" s="140"/>
      <c r="B8" s="128"/>
      <c r="C8" s="95" t="s">
        <v>59</v>
      </c>
      <c r="D8" s="95" t="s">
        <v>100</v>
      </c>
      <c r="E8" s="95" t="s">
        <v>59</v>
      </c>
      <c r="F8" s="95" t="s">
        <v>100</v>
      </c>
      <c r="G8" s="95" t="s">
        <v>59</v>
      </c>
      <c r="H8" s="95" t="s">
        <v>100</v>
      </c>
      <c r="I8" s="95" t="s">
        <v>59</v>
      </c>
      <c r="J8" s="96" t="s">
        <v>100</v>
      </c>
    </row>
    <row r="9" spans="1:10" ht="11.25" customHeight="1">
      <c r="A9" s="21">
        <v>1</v>
      </c>
      <c r="B9" s="22">
        <v>2</v>
      </c>
      <c r="C9" s="22">
        <v>3</v>
      </c>
      <c r="D9" s="22">
        <v>4</v>
      </c>
      <c r="E9" s="22">
        <v>5</v>
      </c>
      <c r="F9" s="22">
        <v>6</v>
      </c>
      <c r="G9" s="22">
        <v>7</v>
      </c>
      <c r="H9" s="22">
        <v>8</v>
      </c>
      <c r="I9" s="22">
        <v>9</v>
      </c>
      <c r="J9" s="29">
        <v>10</v>
      </c>
    </row>
    <row r="10" spans="1:10" s="74" customFormat="1" ht="12.75" customHeight="1">
      <c r="A10" s="79"/>
      <c r="B10" s="75"/>
      <c r="C10" s="67"/>
      <c r="D10" s="91"/>
      <c r="E10" s="68"/>
      <c r="F10" s="91"/>
      <c r="G10" s="68"/>
      <c r="H10" s="91"/>
      <c r="I10" s="68"/>
      <c r="J10" s="91"/>
    </row>
    <row r="11" spans="1:10" s="58" customFormat="1" ht="12.75" customHeight="1">
      <c r="A11" s="81">
        <f>IF(C11&lt;&gt;"",COUNTA($C$11:C11),"")</f>
        <v>1</v>
      </c>
      <c r="B11" s="76">
        <v>2011</v>
      </c>
      <c r="C11" s="67">
        <v>94.6</v>
      </c>
      <c r="D11" s="91">
        <v>-5.400000000000006</v>
      </c>
      <c r="E11" s="68">
        <v>97.1</v>
      </c>
      <c r="F11" s="91">
        <v>-2.9000000000000057</v>
      </c>
      <c r="G11" s="68">
        <v>92.5</v>
      </c>
      <c r="H11" s="91">
        <v>-7.5</v>
      </c>
      <c r="I11" s="68">
        <v>91.6</v>
      </c>
      <c r="J11" s="91">
        <v>-8.400000000000006</v>
      </c>
    </row>
    <row r="12" spans="1:10" s="58" customFormat="1" ht="12.75" customHeight="1">
      <c r="A12" s="81">
        <f>IF(C12&lt;&gt;"",COUNTA($C$11:C12),"")</f>
        <v>2</v>
      </c>
      <c r="B12" s="76">
        <v>2012</v>
      </c>
      <c r="C12" s="67">
        <v>96.7</v>
      </c>
      <c r="D12" s="91">
        <v>2.2</v>
      </c>
      <c r="E12" s="68">
        <v>101.4</v>
      </c>
      <c r="F12" s="91">
        <v>4.4</v>
      </c>
      <c r="G12" s="68">
        <v>92.8</v>
      </c>
      <c r="H12" s="91">
        <v>0.3</v>
      </c>
      <c r="I12" s="68">
        <v>85.1</v>
      </c>
      <c r="J12" s="91">
        <v>-7.1</v>
      </c>
    </row>
    <row r="13" spans="1:10" s="58" customFormat="1" ht="12.75" customHeight="1">
      <c r="A13" s="81">
        <f>IF(C13&lt;&gt;"",COUNTA($C$11:C13),"")</f>
        <v>3</v>
      </c>
      <c r="B13" s="76" t="s">
        <v>101</v>
      </c>
      <c r="C13" s="67">
        <v>95.7</v>
      </c>
      <c r="D13" s="91">
        <v>-1.0341261633919316</v>
      </c>
      <c r="E13" s="68">
        <v>103</v>
      </c>
      <c r="F13" s="91">
        <v>1.5779092702169635</v>
      </c>
      <c r="G13" s="68">
        <v>89.6</v>
      </c>
      <c r="H13" s="91">
        <v>-3.448275862068968</v>
      </c>
      <c r="I13" s="68">
        <v>68.5</v>
      </c>
      <c r="J13" s="91">
        <v>-19.506462984723854</v>
      </c>
    </row>
    <row r="14" spans="1:10" s="58" customFormat="1" ht="12.75" customHeight="1">
      <c r="A14" s="81">
        <f>IF(C14&lt;&gt;"",COUNTA($C$11:C14),"")</f>
        <v>4</v>
      </c>
      <c r="B14" s="76" t="s">
        <v>102</v>
      </c>
      <c r="C14" s="67" t="s">
        <v>84</v>
      </c>
      <c r="D14" s="91"/>
      <c r="E14" s="68"/>
      <c r="F14" s="91"/>
      <c r="G14" s="68"/>
      <c r="H14" s="91"/>
      <c r="I14" s="68"/>
      <c r="J14" s="91"/>
    </row>
    <row r="15" spans="1:10" s="58" customFormat="1" ht="12.75" customHeight="1">
      <c r="A15" s="81">
        <f>IF(C15&lt;&gt;"",COUNTA($C$11:C15),"")</f>
      </c>
      <c r="B15" s="76"/>
      <c r="C15" s="67"/>
      <c r="D15" s="91"/>
      <c r="E15" s="68"/>
      <c r="F15" s="91"/>
      <c r="G15" s="68"/>
      <c r="H15" s="91"/>
      <c r="I15" s="68"/>
      <c r="J15" s="91"/>
    </row>
    <row r="16" spans="1:10" s="58" customFormat="1" ht="12.75" customHeight="1">
      <c r="A16" s="81">
        <f>IF(C16&lt;&gt;"",COUNTA($C$11:C16),"")</f>
      </c>
      <c r="B16" s="78" t="s">
        <v>103</v>
      </c>
      <c r="C16" s="67"/>
      <c r="D16" s="91"/>
      <c r="E16" s="68"/>
      <c r="F16" s="91"/>
      <c r="G16" s="68"/>
      <c r="H16" s="91"/>
      <c r="I16" s="68"/>
      <c r="J16" s="91"/>
    </row>
    <row r="17" spans="1:10" s="58" customFormat="1" ht="7.5" customHeight="1">
      <c r="A17" s="81">
        <f>IF(C17&lt;&gt;"",COUNTA($C$11:C17),"")</f>
      </c>
      <c r="B17" s="78"/>
      <c r="C17" s="67"/>
      <c r="D17" s="91"/>
      <c r="E17" s="68"/>
      <c r="F17" s="91"/>
      <c r="G17" s="68"/>
      <c r="H17" s="91"/>
      <c r="I17" s="68"/>
      <c r="J17" s="91"/>
    </row>
    <row r="18" spans="1:10" s="58" customFormat="1" ht="12.75" customHeight="1">
      <c r="A18" s="81">
        <f>IF(C18&lt;&gt;"",COUNTA($C$11:C18),"")</f>
        <v>5</v>
      </c>
      <c r="B18" s="77" t="s">
        <v>112</v>
      </c>
      <c r="C18" s="67">
        <v>93.7</v>
      </c>
      <c r="D18" s="91">
        <v>3.421633554083897</v>
      </c>
      <c r="E18" s="68">
        <v>99.9</v>
      </c>
      <c r="F18" s="91">
        <v>8.234019501625141</v>
      </c>
      <c r="G18" s="68">
        <v>88.5</v>
      </c>
      <c r="H18" s="91">
        <v>-0.7847533632287025</v>
      </c>
      <c r="I18" s="68">
        <v>67.2</v>
      </c>
      <c r="J18" s="91">
        <v>-25.49889135254989</v>
      </c>
    </row>
    <row r="19" spans="1:10" s="58" customFormat="1" ht="12.75" customHeight="1">
      <c r="A19" s="81">
        <f>IF(C19&lt;&gt;"",COUNTA($C$11:C19),"")</f>
        <v>6</v>
      </c>
      <c r="B19" s="77" t="s">
        <v>113</v>
      </c>
      <c r="C19" s="67">
        <v>95.9</v>
      </c>
      <c r="D19" s="91">
        <v>1.2671594508975659</v>
      </c>
      <c r="E19" s="68">
        <v>102.8</v>
      </c>
      <c r="F19" s="91">
        <v>5.761316872427983</v>
      </c>
      <c r="G19" s="68">
        <v>90</v>
      </c>
      <c r="H19" s="91">
        <v>-2.9126213592233086</v>
      </c>
      <c r="I19" s="68">
        <v>68.1</v>
      </c>
      <c r="J19" s="91">
        <v>-25.655021834061145</v>
      </c>
    </row>
    <row r="20" spans="1:10" s="58" customFormat="1" ht="12.75" customHeight="1">
      <c r="A20" s="81">
        <f>IF(C20&lt;&gt;"",COUNTA($C$11:C20),"")</f>
        <v>7</v>
      </c>
      <c r="B20" s="77" t="s">
        <v>114</v>
      </c>
      <c r="C20" s="67">
        <v>97.2</v>
      </c>
      <c r="D20" s="91">
        <v>0.41322314049587305</v>
      </c>
      <c r="E20" s="68">
        <v>105.2</v>
      </c>
      <c r="F20" s="91">
        <v>5.094905094905101</v>
      </c>
      <c r="G20" s="68">
        <v>90.4</v>
      </c>
      <c r="H20" s="91">
        <v>-3.931987247608916</v>
      </c>
      <c r="I20" s="68">
        <v>68.4</v>
      </c>
      <c r="J20" s="91">
        <v>-26.133909287257012</v>
      </c>
    </row>
    <row r="21" spans="1:10" s="58" customFormat="1" ht="12.75" customHeight="1">
      <c r="A21" s="81">
        <f>IF(C21&lt;&gt;"",COUNTA($C$11:C21),"")</f>
        <v>8</v>
      </c>
      <c r="B21" s="77" t="s">
        <v>115</v>
      </c>
      <c r="C21" s="67">
        <v>96.1</v>
      </c>
      <c r="D21" s="91">
        <v>-0.10395010395011184</v>
      </c>
      <c r="E21" s="68">
        <v>103.9</v>
      </c>
      <c r="F21" s="91">
        <v>5.268490374873352</v>
      </c>
      <c r="G21" s="68">
        <v>89.4</v>
      </c>
      <c r="H21" s="91">
        <v>-4.994686503719436</v>
      </c>
      <c r="I21" s="68">
        <v>70.3</v>
      </c>
      <c r="J21" s="91">
        <v>-23.669923995656887</v>
      </c>
    </row>
    <row r="22" spans="1:10" s="58" customFormat="1" ht="12.75" customHeight="1">
      <c r="A22" s="81">
        <f>IF(C22&lt;&gt;"",COUNTA($C$11:C22),"")</f>
      </c>
      <c r="B22" s="77"/>
      <c r="C22" s="67"/>
      <c r="D22" s="91"/>
      <c r="E22" s="68"/>
      <c r="F22" s="91"/>
      <c r="G22" s="68"/>
      <c r="H22" s="91"/>
      <c r="I22" s="68"/>
      <c r="J22" s="91"/>
    </row>
    <row r="23" spans="1:10" s="58" customFormat="1" ht="12.75" customHeight="1">
      <c r="A23" s="81">
        <f>IF(C23&lt;&gt;"",COUNTA($C$11:C23),"")</f>
      </c>
      <c r="B23" s="78" t="s">
        <v>104</v>
      </c>
      <c r="C23" s="67"/>
      <c r="D23" s="91"/>
      <c r="E23" s="68"/>
      <c r="F23" s="91"/>
      <c r="G23" s="68"/>
      <c r="H23" s="91"/>
      <c r="I23" s="68"/>
      <c r="J23" s="91"/>
    </row>
    <row r="24" spans="1:10" s="58" customFormat="1" ht="7.5" customHeight="1">
      <c r="A24" s="81">
        <f>IF(C24&lt;&gt;"",COUNTA($C$11:C24),"")</f>
      </c>
      <c r="B24" s="78"/>
      <c r="C24" s="67"/>
      <c r="D24" s="91"/>
      <c r="E24" s="68"/>
      <c r="F24" s="91"/>
      <c r="G24" s="68"/>
      <c r="H24" s="91"/>
      <c r="I24" s="68"/>
      <c r="J24" s="91"/>
    </row>
    <row r="25" spans="1:10" s="58" customFormat="1" ht="12.75" customHeight="1">
      <c r="A25" s="81">
        <f>IF(C25&lt;&gt;"",COUNTA($C$11:C25),"")</f>
        <v>9</v>
      </c>
      <c r="B25" s="77" t="s">
        <v>112</v>
      </c>
      <c r="C25" s="67">
        <v>94.8</v>
      </c>
      <c r="D25" s="91">
        <v>1.1739594450373545</v>
      </c>
      <c r="E25" s="68">
        <v>102.6</v>
      </c>
      <c r="F25" s="91">
        <v>2.7027027027026946</v>
      </c>
      <c r="G25" s="68">
        <v>88.1</v>
      </c>
      <c r="H25" s="91">
        <v>-0.45197740112993756</v>
      </c>
      <c r="I25" s="68">
        <v>74.6</v>
      </c>
      <c r="J25" s="91">
        <v>11.011904761904745</v>
      </c>
    </row>
    <row r="26" spans="1:10" s="58" customFormat="1" ht="12.75" customHeight="1">
      <c r="A26" s="81">
        <f>IF(C26&lt;&gt;"",COUNTA($C$11:C26),"")</f>
        <v>10</v>
      </c>
      <c r="B26" s="77" t="s">
        <v>113</v>
      </c>
      <c r="C26" s="67">
        <v>97.3</v>
      </c>
      <c r="D26" s="91">
        <v>1.459854014598534</v>
      </c>
      <c r="E26" s="68">
        <v>105.2</v>
      </c>
      <c r="F26" s="91">
        <v>2.3346303501945584</v>
      </c>
      <c r="G26" s="68">
        <v>90.7</v>
      </c>
      <c r="H26" s="91">
        <v>0.7777777777777715</v>
      </c>
      <c r="I26" s="68">
        <v>75.2</v>
      </c>
      <c r="J26" s="91">
        <v>10.425844346549198</v>
      </c>
    </row>
    <row r="27" spans="1:10" s="58" customFormat="1" ht="12.75" customHeight="1">
      <c r="A27" s="81">
        <f>IF(C27&lt;&gt;"",COUNTA($C$11:C27),"")</f>
        <v>11</v>
      </c>
      <c r="B27" s="77" t="s">
        <v>114</v>
      </c>
      <c r="C27" s="67">
        <v>99.7</v>
      </c>
      <c r="D27" s="91">
        <v>2.5720164609053455</v>
      </c>
      <c r="E27" s="68">
        <v>108.2</v>
      </c>
      <c r="F27" s="91">
        <v>2.8517110266159733</v>
      </c>
      <c r="G27" s="68">
        <v>92.3</v>
      </c>
      <c r="H27" s="91">
        <v>2.1017699115044195</v>
      </c>
      <c r="I27" s="68">
        <v>78</v>
      </c>
      <c r="J27" s="91">
        <v>14.035087719298232</v>
      </c>
    </row>
    <row r="28" spans="1:10" s="58" customFormat="1" ht="12.75" customHeight="1">
      <c r="A28" s="81">
        <f>IF(C28&lt;&gt;"",COUNTA($C$11:C28),"")</f>
        <v>12</v>
      </c>
      <c r="B28" s="77" t="s">
        <v>115</v>
      </c>
      <c r="C28" s="67" t="s">
        <v>84</v>
      </c>
      <c r="D28" s="91"/>
      <c r="E28" s="68"/>
      <c r="F28" s="91"/>
      <c r="G28" s="68"/>
      <c r="H28" s="91"/>
      <c r="I28" s="68"/>
      <c r="J28" s="91"/>
    </row>
    <row r="29" spans="1:10" s="58" customFormat="1" ht="12.75" customHeight="1">
      <c r="A29" s="81">
        <f>IF(C29&lt;&gt;"",COUNTA($C$11:C29),"")</f>
      </c>
      <c r="B29" s="77"/>
      <c r="C29" s="67"/>
      <c r="D29" s="91"/>
      <c r="E29" s="68"/>
      <c r="F29" s="91"/>
      <c r="G29" s="68"/>
      <c r="H29" s="91"/>
      <c r="I29" s="68"/>
      <c r="J29" s="91"/>
    </row>
    <row r="30" spans="1:10" s="58" customFormat="1" ht="12.75" customHeight="1">
      <c r="A30" s="81">
        <f>IF(C30&lt;&gt;"",COUNTA($C$11:C30),"")</f>
      </c>
      <c r="B30" s="78" t="s">
        <v>103</v>
      </c>
      <c r="C30" s="67"/>
      <c r="D30" s="91"/>
      <c r="E30" s="68"/>
      <c r="F30" s="91"/>
      <c r="G30" s="68"/>
      <c r="H30" s="91"/>
      <c r="I30" s="68"/>
      <c r="J30" s="91"/>
    </row>
    <row r="31" spans="1:10" s="58" customFormat="1" ht="7.5" customHeight="1">
      <c r="A31" s="81">
        <f>IF(C31&lt;&gt;"",COUNTA($C$11:C31),"")</f>
      </c>
      <c r="B31" s="78"/>
      <c r="C31" s="67"/>
      <c r="D31" s="91"/>
      <c r="E31" s="68"/>
      <c r="F31" s="91"/>
      <c r="G31" s="68"/>
      <c r="H31" s="91"/>
      <c r="I31" s="68"/>
      <c r="J31" s="91"/>
    </row>
    <row r="32" spans="1:10" s="58" customFormat="1" ht="12.75" customHeight="1">
      <c r="A32" s="81">
        <f>IF(C32&lt;&gt;"",COUNTA($C$11:C32),"")</f>
        <v>13</v>
      </c>
      <c r="B32" s="77" t="s">
        <v>116</v>
      </c>
      <c r="C32" s="67">
        <v>93.6</v>
      </c>
      <c r="D32" s="91">
        <v>-1.9895287958115233</v>
      </c>
      <c r="E32" s="68">
        <v>99.8</v>
      </c>
      <c r="F32" s="91">
        <v>1.4227642276422756</v>
      </c>
      <c r="G32" s="68">
        <v>88.4</v>
      </c>
      <c r="H32" s="91">
        <v>-5.2518756698820965</v>
      </c>
      <c r="I32" s="68">
        <v>67.1</v>
      </c>
      <c r="J32" s="91">
        <v>-27.615965480043158</v>
      </c>
    </row>
    <row r="33" spans="1:10" s="58" customFormat="1" ht="12.75" customHeight="1">
      <c r="A33" s="81">
        <f>IF(C33&lt;&gt;"",COUNTA($C$11:C33),"")</f>
        <v>14</v>
      </c>
      <c r="B33" s="77" t="s">
        <v>117</v>
      </c>
      <c r="C33" s="67">
        <v>93.4</v>
      </c>
      <c r="D33" s="91">
        <v>-1.7875920084121901</v>
      </c>
      <c r="E33" s="68">
        <v>99.7</v>
      </c>
      <c r="F33" s="91">
        <v>1.424211597151583</v>
      </c>
      <c r="G33" s="68">
        <v>88.1</v>
      </c>
      <c r="H33" s="91">
        <v>-4.756756756756758</v>
      </c>
      <c r="I33" s="68">
        <v>66.8</v>
      </c>
      <c r="J33" s="91">
        <v>-27.627302275189592</v>
      </c>
    </row>
    <row r="34" spans="1:10" s="58" customFormat="1" ht="12.75" customHeight="1">
      <c r="A34" s="81">
        <f>IF(C34&lt;&gt;"",COUNTA($C$11:C34),"")</f>
        <v>15</v>
      </c>
      <c r="B34" s="77" t="s">
        <v>118</v>
      </c>
      <c r="C34" s="67">
        <v>94.2</v>
      </c>
      <c r="D34" s="91">
        <v>-2.0790020790020804</v>
      </c>
      <c r="E34" s="68">
        <v>100.3</v>
      </c>
      <c r="F34" s="91">
        <v>1.2108980827447056</v>
      </c>
      <c r="G34" s="68">
        <v>89.1</v>
      </c>
      <c r="H34" s="91">
        <v>-5.111821086261983</v>
      </c>
      <c r="I34" s="68">
        <v>67.8</v>
      </c>
      <c r="J34" s="91">
        <v>-26.464208242950107</v>
      </c>
    </row>
    <row r="35" spans="1:10" s="58" customFormat="1" ht="12.75" customHeight="1">
      <c r="A35" s="81">
        <f>IF(C35&lt;&gt;"",COUNTA($C$11:C35),"")</f>
        <v>16</v>
      </c>
      <c r="B35" s="77" t="s">
        <v>119</v>
      </c>
      <c r="C35" s="67">
        <v>94.7</v>
      </c>
      <c r="D35" s="91">
        <v>-1.559251559251564</v>
      </c>
      <c r="E35" s="68">
        <v>101</v>
      </c>
      <c r="F35" s="91">
        <v>1</v>
      </c>
      <c r="G35" s="68">
        <v>89.5</v>
      </c>
      <c r="H35" s="91">
        <v>-3.9699570815450613</v>
      </c>
      <c r="I35" s="68">
        <v>68</v>
      </c>
      <c r="J35" s="91">
        <v>-22.639362912400458</v>
      </c>
    </row>
    <row r="36" spans="1:10" s="58" customFormat="1" ht="12.75" customHeight="1">
      <c r="A36" s="81">
        <f>IF(C36&lt;&gt;"",COUNTA($C$11:C36),"")</f>
        <v>17</v>
      </c>
      <c r="B36" s="77" t="s">
        <v>120</v>
      </c>
      <c r="C36" s="67">
        <v>96.1</v>
      </c>
      <c r="D36" s="91">
        <v>-1.5368852459016296</v>
      </c>
      <c r="E36" s="68">
        <v>103.1</v>
      </c>
      <c r="F36" s="91">
        <v>1.1776251226692835</v>
      </c>
      <c r="G36" s="68">
        <v>90.1</v>
      </c>
      <c r="H36" s="91">
        <v>-4.250797024442079</v>
      </c>
      <c r="I36" s="68">
        <v>67.9</v>
      </c>
      <c r="J36" s="91">
        <v>-23.19004524886877</v>
      </c>
    </row>
    <row r="37" spans="1:10" s="58" customFormat="1" ht="12.75" customHeight="1">
      <c r="A37" s="81">
        <f>IF(C37&lt;&gt;"",COUNTA($C$11:C37),"")</f>
        <v>18</v>
      </c>
      <c r="B37" s="77" t="s">
        <v>121</v>
      </c>
      <c r="C37" s="67">
        <v>96.9</v>
      </c>
      <c r="D37" s="91">
        <v>-1.1224489795918373</v>
      </c>
      <c r="E37" s="68">
        <v>104.4</v>
      </c>
      <c r="F37" s="91">
        <v>1.5564202334630437</v>
      </c>
      <c r="G37" s="68">
        <v>90.5</v>
      </c>
      <c r="H37" s="91">
        <v>-3.723404255319153</v>
      </c>
      <c r="I37" s="68">
        <v>68.4</v>
      </c>
      <c r="J37" s="91">
        <v>-21.46957520091847</v>
      </c>
    </row>
    <row r="38" spans="1:10" s="58" customFormat="1" ht="12.75" customHeight="1">
      <c r="A38" s="81">
        <f>IF(C38&lt;&gt;"",COUNTA($C$11:C38),"")</f>
        <v>19</v>
      </c>
      <c r="B38" s="77" t="s">
        <v>122</v>
      </c>
      <c r="C38" s="67">
        <v>97.3</v>
      </c>
      <c r="D38" s="91">
        <v>-0.3073770491803174</v>
      </c>
      <c r="E38" s="68">
        <v>104.8</v>
      </c>
      <c r="F38" s="91">
        <v>1.1583011583011569</v>
      </c>
      <c r="G38" s="68">
        <v>91</v>
      </c>
      <c r="H38" s="91">
        <v>-1.7278617710583148</v>
      </c>
      <c r="I38" s="68">
        <v>68.1</v>
      </c>
      <c r="J38" s="91">
        <v>-14.768460575719672</v>
      </c>
    </row>
    <row r="39" spans="1:10" s="58" customFormat="1" ht="12.75" customHeight="1">
      <c r="A39" s="81">
        <f>IF(C39&lt;&gt;"",COUNTA($C$11:C39),"")</f>
        <v>20</v>
      </c>
      <c r="B39" s="77" t="s">
        <v>123</v>
      </c>
      <c r="C39" s="67">
        <v>97.7</v>
      </c>
      <c r="D39" s="91">
        <v>0</v>
      </c>
      <c r="E39" s="68">
        <v>106</v>
      </c>
      <c r="F39" s="91">
        <v>2.316602316602328</v>
      </c>
      <c r="G39" s="68">
        <v>90.6</v>
      </c>
      <c r="H39" s="91">
        <v>-2.370689655172413</v>
      </c>
      <c r="I39" s="68">
        <v>68.6</v>
      </c>
      <c r="J39" s="91">
        <v>-13.710691823899381</v>
      </c>
    </row>
    <row r="40" spans="1:10" s="58" customFormat="1" ht="12.75" customHeight="1">
      <c r="A40" s="81">
        <f>IF(C40&lt;&gt;"",COUNTA($C$11:C40),"")</f>
        <v>21</v>
      </c>
      <c r="B40" s="77" t="s">
        <v>124</v>
      </c>
      <c r="C40" s="67">
        <v>96.7</v>
      </c>
      <c r="D40" s="91">
        <v>-0.514403292181072</v>
      </c>
      <c r="E40" s="68">
        <v>104.8</v>
      </c>
      <c r="F40" s="91">
        <v>1.945525291828801</v>
      </c>
      <c r="G40" s="68">
        <v>89.7</v>
      </c>
      <c r="H40" s="91">
        <v>-3.0270270270270316</v>
      </c>
      <c r="I40" s="68">
        <v>68.6</v>
      </c>
      <c r="J40" s="91">
        <v>-14.993804213135078</v>
      </c>
    </row>
    <row r="41" spans="1:10" s="58" customFormat="1" ht="12.75" customHeight="1">
      <c r="A41" s="81">
        <f>IF(C41&lt;&gt;"",COUNTA($C$11:C41),"")</f>
        <v>22</v>
      </c>
      <c r="B41" s="77" t="s">
        <v>125</v>
      </c>
      <c r="C41" s="67">
        <v>96.5</v>
      </c>
      <c r="D41" s="91">
        <v>0.10373443983401387</v>
      </c>
      <c r="E41" s="68">
        <v>104</v>
      </c>
      <c r="F41" s="91">
        <v>2.3622047244094517</v>
      </c>
      <c r="G41" s="68">
        <v>90</v>
      </c>
      <c r="H41" s="91">
        <v>-2.2801302931596013</v>
      </c>
      <c r="I41" s="68">
        <v>69.8</v>
      </c>
      <c r="J41" s="91">
        <v>-11.75726927939317</v>
      </c>
    </row>
    <row r="42" spans="1:10" s="58" customFormat="1" ht="12.75" customHeight="1">
      <c r="A42" s="81">
        <f>IF(C42&lt;&gt;"",COUNTA($C$11:C42),"")</f>
        <v>23</v>
      </c>
      <c r="B42" s="77" t="s">
        <v>126</v>
      </c>
      <c r="C42" s="67">
        <v>96.5</v>
      </c>
      <c r="D42" s="91">
        <v>0.10373443983401387</v>
      </c>
      <c r="E42" s="68">
        <v>103.9</v>
      </c>
      <c r="F42" s="91">
        <v>1.6634050880626177</v>
      </c>
      <c r="G42" s="68">
        <v>90.2</v>
      </c>
      <c r="H42" s="91">
        <v>-1.635768811341336</v>
      </c>
      <c r="I42" s="68">
        <v>70.4</v>
      </c>
      <c r="J42" s="91">
        <v>-12.763320941759602</v>
      </c>
    </row>
    <row r="43" spans="1:10" s="58" customFormat="1" ht="12.75" customHeight="1">
      <c r="A43" s="81">
        <f>IF(C43&lt;&gt;"",COUNTA($C$11:C43),"")</f>
        <v>24</v>
      </c>
      <c r="B43" s="77" t="s">
        <v>127</v>
      </c>
      <c r="C43" s="67">
        <v>95.4</v>
      </c>
      <c r="D43" s="91">
        <v>-0.9345794392523317</v>
      </c>
      <c r="E43" s="68">
        <v>103.9</v>
      </c>
      <c r="F43" s="91">
        <v>1.6634050880626177</v>
      </c>
      <c r="G43" s="68">
        <v>88</v>
      </c>
      <c r="H43" s="91">
        <v>-3.6144578313252964</v>
      </c>
      <c r="I43" s="68">
        <v>70.7</v>
      </c>
      <c r="J43" s="91">
        <v>-11.625</v>
      </c>
    </row>
    <row r="44" spans="1:10" s="58" customFormat="1" ht="12.75" customHeight="1">
      <c r="A44" s="81">
        <f>IF(C44&lt;&gt;"",COUNTA($C$11:C44),"")</f>
      </c>
      <c r="B44" s="77"/>
      <c r="C44" s="67"/>
      <c r="D44" s="91"/>
      <c r="E44" s="68"/>
      <c r="F44" s="91"/>
      <c r="G44" s="68"/>
      <c r="H44" s="91"/>
      <c r="I44" s="68"/>
      <c r="J44" s="91"/>
    </row>
    <row r="45" spans="1:10" s="58" customFormat="1" ht="12.75" customHeight="1">
      <c r="A45" s="81">
        <f>IF(C45&lt;&gt;"",COUNTA($C$11:C45),"")</f>
      </c>
      <c r="B45" s="78" t="s">
        <v>104</v>
      </c>
      <c r="C45" s="67"/>
      <c r="D45" s="91"/>
      <c r="E45" s="68"/>
      <c r="F45" s="91"/>
      <c r="G45" s="68"/>
      <c r="H45" s="91"/>
      <c r="I45" s="68"/>
      <c r="J45" s="91"/>
    </row>
    <row r="46" spans="1:10" s="58" customFormat="1" ht="7.5" customHeight="1">
      <c r="A46" s="81">
        <f>IF(C46&lt;&gt;"",COUNTA($C$11:C46),"")</f>
      </c>
      <c r="B46" s="78"/>
      <c r="C46" s="67"/>
      <c r="D46" s="91"/>
      <c r="E46" s="68"/>
      <c r="F46" s="91"/>
      <c r="G46" s="68"/>
      <c r="H46" s="91"/>
      <c r="I46" s="68"/>
      <c r="J46" s="91"/>
    </row>
    <row r="47" spans="1:10" s="58" customFormat="1" ht="12.75" customHeight="1">
      <c r="A47" s="81">
        <f>IF(C47&lt;&gt;"",COUNTA($C$11:C47),"")</f>
        <v>25</v>
      </c>
      <c r="B47" s="77" t="s">
        <v>116</v>
      </c>
      <c r="C47" s="67">
        <v>94.8</v>
      </c>
      <c r="D47" s="91">
        <v>1.2820512820512846</v>
      </c>
      <c r="E47" s="68">
        <v>102.9</v>
      </c>
      <c r="F47" s="91">
        <v>3.1062124248497014</v>
      </c>
      <c r="G47" s="68">
        <v>87.8</v>
      </c>
      <c r="H47" s="91">
        <v>-0.6787330316742128</v>
      </c>
      <c r="I47" s="68">
        <v>74.6</v>
      </c>
      <c r="J47" s="91">
        <v>11.177347242921016</v>
      </c>
    </row>
    <row r="48" spans="1:10" s="58" customFormat="1" ht="12.75" customHeight="1">
      <c r="A48" s="81">
        <f>IF(C48&lt;&gt;"",COUNTA($C$11:C48),"")</f>
        <v>26</v>
      </c>
      <c r="B48" s="77" t="s">
        <v>117</v>
      </c>
      <c r="C48" s="67">
        <v>94.5</v>
      </c>
      <c r="D48" s="91">
        <v>1.1777301927194799</v>
      </c>
      <c r="E48" s="68">
        <v>102.3</v>
      </c>
      <c r="F48" s="91">
        <v>2.6078234704112333</v>
      </c>
      <c r="G48" s="68">
        <v>87.9</v>
      </c>
      <c r="H48" s="91">
        <v>-0.22701475595913223</v>
      </c>
      <c r="I48" s="68">
        <v>74.6</v>
      </c>
      <c r="J48" s="91">
        <v>11.676646706586823</v>
      </c>
    </row>
    <row r="49" spans="1:10" s="58" customFormat="1" ht="12.75" customHeight="1">
      <c r="A49" s="81">
        <f>IF(C49&lt;&gt;"",COUNTA($C$11:C49),"")</f>
        <v>27</v>
      </c>
      <c r="B49" s="77" t="s">
        <v>118</v>
      </c>
      <c r="C49" s="67">
        <v>95.1</v>
      </c>
      <c r="D49" s="91">
        <v>0.9554140127388564</v>
      </c>
      <c r="E49" s="68">
        <v>102.5</v>
      </c>
      <c r="F49" s="91">
        <v>2.1934197407776708</v>
      </c>
      <c r="G49" s="68">
        <v>88.7</v>
      </c>
      <c r="H49" s="91">
        <v>-0.4489337822671047</v>
      </c>
      <c r="I49" s="68">
        <v>74.6</v>
      </c>
      <c r="J49" s="91">
        <v>10.029498525073734</v>
      </c>
    </row>
    <row r="50" spans="1:10" s="58" customFormat="1" ht="12.75" customHeight="1">
      <c r="A50" s="81">
        <f>IF(C50&lt;&gt;"",COUNTA($C$11:C50),"")</f>
        <v>28</v>
      </c>
      <c r="B50" s="77" t="s">
        <v>119</v>
      </c>
      <c r="C50" s="67">
        <v>96.2</v>
      </c>
      <c r="D50" s="91">
        <v>1.5839493136219573</v>
      </c>
      <c r="E50" s="68">
        <v>103.3</v>
      </c>
      <c r="F50" s="91">
        <v>2.277227722772281</v>
      </c>
      <c r="G50" s="68">
        <v>90.2</v>
      </c>
      <c r="H50" s="91">
        <v>0.7821229050279328</v>
      </c>
      <c r="I50" s="68">
        <v>74.8</v>
      </c>
      <c r="J50" s="91">
        <v>10</v>
      </c>
    </row>
    <row r="51" spans="1:10" s="58" customFormat="1" ht="12.75" customHeight="1">
      <c r="A51" s="81">
        <f>IF(C51&lt;&gt;"",COUNTA($C$11:C51),"")</f>
        <v>29</v>
      </c>
      <c r="B51" s="77" t="s">
        <v>120</v>
      </c>
      <c r="C51" s="67">
        <v>97.2</v>
      </c>
      <c r="D51" s="91">
        <v>1.1446409989594173</v>
      </c>
      <c r="E51" s="68">
        <v>105.4</v>
      </c>
      <c r="F51" s="91">
        <v>2.2308438409311435</v>
      </c>
      <c r="G51" s="68">
        <v>90.2</v>
      </c>
      <c r="H51" s="91">
        <v>0.11098779134296421</v>
      </c>
      <c r="I51" s="68">
        <v>74.9</v>
      </c>
      <c r="J51" s="91">
        <v>10.30927835051547</v>
      </c>
    </row>
    <row r="52" spans="1:10" s="58" customFormat="1" ht="12.75" customHeight="1">
      <c r="A52" s="81">
        <f>IF(C52&lt;&gt;"",COUNTA($C$11:C52),"")</f>
        <v>30</v>
      </c>
      <c r="B52" s="77" t="s">
        <v>121</v>
      </c>
      <c r="C52" s="67">
        <v>98.6</v>
      </c>
      <c r="D52" s="91">
        <v>1.7543859649122737</v>
      </c>
      <c r="E52" s="68">
        <v>106.8</v>
      </c>
      <c r="F52" s="91">
        <v>2.298850574712631</v>
      </c>
      <c r="G52" s="68">
        <v>91.6</v>
      </c>
      <c r="H52" s="91">
        <v>1.2154696132596712</v>
      </c>
      <c r="I52" s="68">
        <v>76</v>
      </c>
      <c r="J52" s="91">
        <v>11.1111111111111</v>
      </c>
    </row>
    <row r="53" spans="1:10" s="58" customFormat="1" ht="12.75" customHeight="1">
      <c r="A53" s="81">
        <f>IF(C53&lt;&gt;"",COUNTA($C$11:C53),"")</f>
        <v>31</v>
      </c>
      <c r="B53" s="77" t="s">
        <v>122</v>
      </c>
      <c r="C53" s="67">
        <v>99.4</v>
      </c>
      <c r="D53" s="91">
        <v>2.1582733812949613</v>
      </c>
      <c r="E53" s="68">
        <v>108.2</v>
      </c>
      <c r="F53" s="91">
        <v>3.244274809160302</v>
      </c>
      <c r="G53" s="68">
        <v>91.7</v>
      </c>
      <c r="H53" s="91">
        <v>0.7692307692307736</v>
      </c>
      <c r="I53" s="68">
        <v>76.8</v>
      </c>
      <c r="J53" s="91">
        <v>12.77533039647578</v>
      </c>
    </row>
    <row r="54" spans="1:10" s="58" customFormat="1" ht="12.75" customHeight="1">
      <c r="A54" s="81">
        <f>IF(C54&lt;&gt;"",COUNTA($C$11:C54),"")</f>
        <v>32</v>
      </c>
      <c r="B54" s="77" t="s">
        <v>123</v>
      </c>
      <c r="C54" s="67">
        <v>100.2</v>
      </c>
      <c r="D54" s="91">
        <v>2.5588536335721557</v>
      </c>
      <c r="E54" s="68">
        <v>109</v>
      </c>
      <c r="F54" s="91">
        <v>2.830188679245282</v>
      </c>
      <c r="G54" s="68">
        <v>92.6</v>
      </c>
      <c r="H54" s="91">
        <v>2.20750551876381</v>
      </c>
      <c r="I54" s="68">
        <v>78.4</v>
      </c>
      <c r="J54" s="91">
        <v>14.285714285714306</v>
      </c>
    </row>
    <row r="55" spans="1:10" s="58" customFormat="1" ht="12.75" customHeight="1">
      <c r="A55" s="81">
        <f>IF(C55&lt;&gt;"",COUNTA($C$11:C55),"")</f>
        <v>33</v>
      </c>
      <c r="B55" s="77" t="s">
        <v>124</v>
      </c>
      <c r="C55" s="67">
        <v>99.5</v>
      </c>
      <c r="D55" s="91">
        <v>2.8955532574974114</v>
      </c>
      <c r="E55" s="68">
        <v>107.5</v>
      </c>
      <c r="F55" s="91">
        <v>2.576335877862604</v>
      </c>
      <c r="G55" s="68">
        <v>92.6</v>
      </c>
      <c r="H55" s="91">
        <v>3.2329988851727904</v>
      </c>
      <c r="I55" s="68">
        <v>78.9</v>
      </c>
      <c r="J55" s="91">
        <v>15.014577259475246</v>
      </c>
    </row>
    <row r="56" spans="1:10" s="58" customFormat="1" ht="12.75" customHeight="1">
      <c r="A56" s="81">
        <f>IF(C56&lt;&gt;"",COUNTA($C$11:C56),"")</f>
        <v>34</v>
      </c>
      <c r="B56" s="77" t="s">
        <v>125</v>
      </c>
      <c r="C56" s="67" t="s">
        <v>84</v>
      </c>
      <c r="D56" s="68"/>
      <c r="E56" s="68"/>
      <c r="F56" s="68"/>
      <c r="G56" s="68"/>
      <c r="H56" s="68"/>
      <c r="I56" s="68"/>
      <c r="J56" s="68"/>
    </row>
    <row r="57" spans="1:10" s="59" customFormat="1" ht="12.75" customHeight="1">
      <c r="A57" s="81">
        <f>IF(C57&lt;&gt;"",COUNTA($C$11:C57),"")</f>
        <v>35</v>
      </c>
      <c r="B57" s="77" t="s">
        <v>126</v>
      </c>
      <c r="C57" s="67" t="s">
        <v>84</v>
      </c>
      <c r="D57" s="68"/>
      <c r="E57" s="68"/>
      <c r="F57" s="68"/>
      <c r="G57" s="68"/>
      <c r="H57" s="68"/>
      <c r="I57" s="68"/>
      <c r="J57" s="68"/>
    </row>
    <row r="58" spans="1:10" ht="12.75">
      <c r="A58" s="81">
        <f>IF(C58&lt;&gt;"",COUNTA($C$11:C58),"")</f>
        <v>36</v>
      </c>
      <c r="B58" s="77" t="s">
        <v>127</v>
      </c>
      <c r="C58" s="67" t="s">
        <v>84</v>
      </c>
      <c r="D58" s="68"/>
      <c r="E58" s="68"/>
      <c r="F58" s="68"/>
      <c r="G58" s="68"/>
      <c r="H58" s="68"/>
      <c r="I58" s="68"/>
      <c r="J58" s="68"/>
    </row>
    <row r="59" ht="12.75">
      <c r="A59" s="62"/>
    </row>
  </sheetData>
  <sheetProtection/>
  <mergeCells count="12">
    <mergeCell ref="E4:F7"/>
    <mergeCell ref="G4:H7"/>
    <mergeCell ref="I4:J4"/>
    <mergeCell ref="I5:J7"/>
    <mergeCell ref="A1:B1"/>
    <mergeCell ref="C1:J1"/>
    <mergeCell ref="A2:B2"/>
    <mergeCell ref="C2:J2"/>
    <mergeCell ref="A3:A8"/>
    <mergeCell ref="B3:B8"/>
    <mergeCell ref="C3:D7"/>
    <mergeCell ref="E3:J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2014 09&amp;R&amp;7&amp;P</oddFooter>
    <evenFooter>&amp;L&amp;7&amp;P&amp;R&amp;7StatA MV, Statistischer Bericht G113 2014 09</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8" customFormat="1" ht="30" customHeight="1">
      <c r="A1" s="133" t="s">
        <v>87</v>
      </c>
      <c r="B1" s="134"/>
      <c r="C1" s="134"/>
      <c r="D1" s="135" t="s">
        <v>30</v>
      </c>
      <c r="E1" s="135"/>
      <c r="F1" s="135"/>
      <c r="G1" s="136"/>
    </row>
    <row r="2" spans="1:8" ht="30" customHeight="1">
      <c r="A2" s="137" t="s">
        <v>132</v>
      </c>
      <c r="B2" s="138"/>
      <c r="C2" s="138"/>
      <c r="D2" s="130" t="s">
        <v>78</v>
      </c>
      <c r="E2" s="130"/>
      <c r="F2" s="130"/>
      <c r="G2" s="141"/>
      <c r="H2" s="16"/>
    </row>
    <row r="3" spans="1:8" ht="11.25" customHeight="1">
      <c r="A3" s="139" t="s">
        <v>76</v>
      </c>
      <c r="B3" s="128" t="s">
        <v>75</v>
      </c>
      <c r="C3" s="128" t="s">
        <v>63</v>
      </c>
      <c r="D3" s="128" t="s">
        <v>64</v>
      </c>
      <c r="E3" s="128"/>
      <c r="F3" s="128"/>
      <c r="G3" s="129"/>
      <c r="H3" s="16"/>
    </row>
    <row r="4" spans="1:8" ht="11.25" customHeight="1">
      <c r="A4" s="140"/>
      <c r="B4" s="128"/>
      <c r="C4" s="128"/>
      <c r="D4" s="142" t="s">
        <v>163</v>
      </c>
      <c r="E4" s="142" t="s">
        <v>164</v>
      </c>
      <c r="F4" s="142" t="s">
        <v>163</v>
      </c>
      <c r="G4" s="143" t="s">
        <v>164</v>
      </c>
      <c r="H4" s="16"/>
    </row>
    <row r="5" spans="1:8" ht="11.25" customHeight="1">
      <c r="A5" s="140"/>
      <c r="B5" s="128"/>
      <c r="C5" s="128"/>
      <c r="D5" s="142"/>
      <c r="E5" s="142"/>
      <c r="F5" s="142"/>
      <c r="G5" s="143"/>
      <c r="H5" s="16"/>
    </row>
    <row r="6" spans="1:8" ht="11.25" customHeight="1">
      <c r="A6" s="140"/>
      <c r="B6" s="128"/>
      <c r="C6" s="128"/>
      <c r="D6" s="142"/>
      <c r="E6" s="142"/>
      <c r="F6" s="142"/>
      <c r="G6" s="143"/>
      <c r="H6" s="16"/>
    </row>
    <row r="7" spans="1:8" ht="11.25" customHeight="1">
      <c r="A7" s="140"/>
      <c r="B7" s="128"/>
      <c r="C7" s="128"/>
      <c r="D7" s="142"/>
      <c r="E7" s="142"/>
      <c r="F7" s="142"/>
      <c r="G7" s="143"/>
      <c r="H7" s="16"/>
    </row>
    <row r="8" spans="1:8" ht="11.25" customHeight="1">
      <c r="A8" s="140"/>
      <c r="B8" s="128"/>
      <c r="C8" s="128"/>
      <c r="D8" s="128" t="s">
        <v>65</v>
      </c>
      <c r="E8" s="128"/>
      <c r="F8" s="128" t="s">
        <v>66</v>
      </c>
      <c r="G8" s="129"/>
      <c r="H8" s="16"/>
    </row>
    <row r="9" spans="1:8" s="20" customFormat="1" ht="11.25" customHeight="1">
      <c r="A9" s="140"/>
      <c r="B9" s="128"/>
      <c r="C9" s="128"/>
      <c r="D9" s="128" t="s">
        <v>67</v>
      </c>
      <c r="E9" s="128"/>
      <c r="F9" s="128"/>
      <c r="G9" s="129"/>
      <c r="H9" s="24"/>
    </row>
    <row r="10" spans="1:7" ht="11.25" customHeight="1">
      <c r="A10" s="21">
        <v>1</v>
      </c>
      <c r="B10" s="22">
        <v>2</v>
      </c>
      <c r="C10" s="22">
        <v>3</v>
      </c>
      <c r="D10" s="22">
        <v>4</v>
      </c>
      <c r="E10" s="22">
        <v>5</v>
      </c>
      <c r="F10" s="22">
        <v>6</v>
      </c>
      <c r="G10" s="29">
        <v>7</v>
      </c>
    </row>
    <row r="11" spans="1:7" s="13" customFormat="1" ht="12" customHeight="1">
      <c r="A11" s="73"/>
      <c r="B11" s="28"/>
      <c r="C11" s="25"/>
      <c r="D11" s="82"/>
      <c r="E11" s="85"/>
      <c r="F11" s="85"/>
      <c r="G11" s="85"/>
    </row>
    <row r="12" spans="1:7" ht="22.5" customHeight="1">
      <c r="A12" s="80">
        <f>IF(D12&lt;&gt;"",COUNTA($D$12:D12),"")</f>
        <v>1</v>
      </c>
      <c r="B12" s="70">
        <v>47</v>
      </c>
      <c r="C12" s="26" t="s">
        <v>137</v>
      </c>
      <c r="D12" s="83">
        <v>2.7</v>
      </c>
      <c r="E12" s="84">
        <v>2.2</v>
      </c>
      <c r="F12" s="84">
        <v>2</v>
      </c>
      <c r="G12" s="84">
        <v>1.3</v>
      </c>
    </row>
    <row r="13" spans="1:7" ht="12" customHeight="1">
      <c r="A13" s="80">
        <f>IF(D13&lt;&gt;"",COUNTA($D$12:D13),"")</f>
      </c>
      <c r="B13" s="71"/>
      <c r="C13" s="25" t="s">
        <v>80</v>
      </c>
      <c r="D13" s="82"/>
      <c r="E13" s="85"/>
      <c r="F13" s="85"/>
      <c r="G13" s="85"/>
    </row>
    <row r="14" spans="1:7" ht="12" customHeight="1">
      <c r="A14" s="80">
        <f>IF(D14&lt;&gt;"",COUNTA($D$12:D14),"")</f>
        <v>2</v>
      </c>
      <c r="B14" s="72" t="s">
        <v>25</v>
      </c>
      <c r="C14" s="23" t="s">
        <v>81</v>
      </c>
      <c r="D14" s="82">
        <v>3.4</v>
      </c>
      <c r="E14" s="85">
        <v>1.7</v>
      </c>
      <c r="F14" s="85">
        <v>2.4</v>
      </c>
      <c r="G14" s="85">
        <v>0.5</v>
      </c>
    </row>
    <row r="15" spans="1:7" ht="12" customHeight="1">
      <c r="A15" s="80">
        <f>IF(D15&lt;&gt;"",COUNTA($D$12:D15),"")</f>
      </c>
      <c r="B15" s="72"/>
      <c r="C15" s="23" t="s">
        <v>82</v>
      </c>
      <c r="D15" s="82"/>
      <c r="E15" s="85"/>
      <c r="F15" s="85"/>
      <c r="G15" s="85"/>
    </row>
    <row r="16" spans="1:7" ht="33.75" customHeight="1">
      <c r="A16" s="80">
        <f>IF(D16&lt;&gt;"",COUNTA($D$12:D16),"")</f>
        <v>3</v>
      </c>
      <c r="B16" s="72" t="s">
        <v>39</v>
      </c>
      <c r="C16" s="23" t="s">
        <v>83</v>
      </c>
      <c r="D16" s="82">
        <v>-3.7</v>
      </c>
      <c r="E16" s="85">
        <v>-0.2</v>
      </c>
      <c r="F16" s="85">
        <v>-5.2</v>
      </c>
      <c r="G16" s="85">
        <v>-1.6</v>
      </c>
    </row>
    <row r="17" spans="1:7" ht="12" customHeight="1">
      <c r="A17" s="80">
        <f>IF(D17&lt;&gt;"",COUNTA($D$12:D17),"")</f>
      </c>
      <c r="B17" s="72"/>
      <c r="C17" s="23"/>
      <c r="D17" s="82"/>
      <c r="E17" s="85"/>
      <c r="F17" s="85"/>
      <c r="G17" s="85"/>
    </row>
    <row r="18" spans="1:7" ht="12" customHeight="1">
      <c r="A18" s="80">
        <f>IF(D18&lt;&gt;"",COUNTA($D$12:D18),"")</f>
        <v>4</v>
      </c>
      <c r="B18" s="72" t="s">
        <v>25</v>
      </c>
      <c r="C18" s="27" t="s">
        <v>138</v>
      </c>
      <c r="D18" s="82">
        <v>1.6</v>
      </c>
      <c r="E18" s="85">
        <v>3</v>
      </c>
      <c r="F18" s="85">
        <v>1.3</v>
      </c>
      <c r="G18" s="85">
        <v>2.7</v>
      </c>
    </row>
    <row r="19" spans="1:7" ht="12" customHeight="1">
      <c r="A19" s="80">
        <f>IF(D19&lt;&gt;"",COUNTA($D$12:D19),"")</f>
      </c>
      <c r="B19" s="72"/>
      <c r="C19" s="23" t="s">
        <v>82</v>
      </c>
      <c r="D19" s="82"/>
      <c r="E19" s="85" t="s">
        <v>140</v>
      </c>
      <c r="F19" s="85" t="s">
        <v>140</v>
      </c>
      <c r="G19" s="85"/>
    </row>
    <row r="20" spans="1:7" ht="33.75" customHeight="1">
      <c r="A20" s="80">
        <f>IF(D20&lt;&gt;"",COUNTA($D$12:D20),"")</f>
        <v>5</v>
      </c>
      <c r="B20" s="72" t="s">
        <v>42</v>
      </c>
      <c r="C20" s="23" t="s">
        <v>139</v>
      </c>
      <c r="D20" s="82">
        <v>1.9</v>
      </c>
      <c r="E20" s="85">
        <v>-3.1</v>
      </c>
      <c r="F20" s="85">
        <v>1.5</v>
      </c>
      <c r="G20" s="85">
        <v>-3.6</v>
      </c>
    </row>
    <row r="21" spans="1:7" ht="12" customHeight="1">
      <c r="A21" s="80">
        <f>IF(D21&lt;&gt;"",COUNTA($D$12:D21),"")</f>
      </c>
      <c r="B21" s="71"/>
      <c r="C21" s="25"/>
      <c r="D21" s="82"/>
      <c r="E21" s="85"/>
      <c r="F21" s="85"/>
      <c r="G21" s="85"/>
    </row>
    <row r="22" spans="1:7" ht="33.75" customHeight="1">
      <c r="A22" s="80">
        <f>IF(D22&lt;&gt;"",COUNTA($D$12:D22),"")</f>
        <v>6</v>
      </c>
      <c r="B22" s="71" t="s">
        <v>25</v>
      </c>
      <c r="C22" s="25" t="s">
        <v>107</v>
      </c>
      <c r="D22" s="82">
        <v>13.6</v>
      </c>
      <c r="E22" s="85">
        <v>13.5</v>
      </c>
      <c r="F22" s="85">
        <v>11.3</v>
      </c>
      <c r="G22" s="85">
        <v>11.9</v>
      </c>
    </row>
    <row r="23" spans="1:7" ht="12.75">
      <c r="A23" s="62"/>
      <c r="B23" s="14"/>
      <c r="C23" s="13"/>
      <c r="D23" s="13"/>
      <c r="E23" s="13"/>
      <c r="F23" s="13"/>
      <c r="G23" s="13"/>
    </row>
    <row r="24" spans="1:7" ht="12.75">
      <c r="A24" s="62"/>
      <c r="B24" s="14"/>
      <c r="C24" s="13"/>
      <c r="D24" s="13"/>
      <c r="E24" s="13"/>
      <c r="F24" s="13"/>
      <c r="G24" s="13"/>
    </row>
    <row r="25" ht="12.75">
      <c r="A25" s="62"/>
    </row>
    <row r="26" ht="12.75">
      <c r="A26" s="62"/>
    </row>
    <row r="27" ht="12.75">
      <c r="A27" s="62"/>
    </row>
    <row r="28" ht="12.75">
      <c r="A28" s="62"/>
    </row>
    <row r="29" ht="12.75">
      <c r="A29" s="62"/>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2014 09&amp;R&amp;7&amp;P</oddFooter>
    <evenFooter>&amp;L&amp;7&amp;P&amp;R&amp;7StatA MV, Statistischer Bericht G113 2014 09</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8" customFormat="1" ht="30" customHeight="1">
      <c r="A1" s="133" t="s">
        <v>87</v>
      </c>
      <c r="B1" s="134"/>
      <c r="C1" s="134"/>
      <c r="D1" s="144" t="s">
        <v>30</v>
      </c>
      <c r="E1" s="135"/>
      <c r="F1" s="135"/>
      <c r="G1" s="135"/>
      <c r="H1" s="135"/>
      <c r="I1" s="136"/>
    </row>
    <row r="2" spans="1:9" s="18" customFormat="1" ht="30" customHeight="1">
      <c r="A2" s="137" t="s">
        <v>136</v>
      </c>
      <c r="B2" s="138"/>
      <c r="C2" s="138"/>
      <c r="D2" s="130" t="s">
        <v>79</v>
      </c>
      <c r="E2" s="131"/>
      <c r="F2" s="131"/>
      <c r="G2" s="131"/>
      <c r="H2" s="131"/>
      <c r="I2" s="132"/>
    </row>
    <row r="3" spans="1:10" ht="11.25" customHeight="1">
      <c r="A3" s="139" t="s">
        <v>76</v>
      </c>
      <c r="B3" s="128" t="s">
        <v>75</v>
      </c>
      <c r="C3" s="128" t="s">
        <v>63</v>
      </c>
      <c r="D3" s="128" t="s">
        <v>69</v>
      </c>
      <c r="E3" s="128"/>
      <c r="F3" s="128"/>
      <c r="G3" s="128"/>
      <c r="H3" s="128"/>
      <c r="I3" s="129"/>
      <c r="J3" s="16"/>
    </row>
    <row r="4" spans="1:10" ht="11.25" customHeight="1">
      <c r="A4" s="140"/>
      <c r="B4" s="128"/>
      <c r="C4" s="128"/>
      <c r="D4" s="128" t="s">
        <v>70</v>
      </c>
      <c r="E4" s="128" t="s">
        <v>68</v>
      </c>
      <c r="F4" s="128"/>
      <c r="G4" s="128" t="s">
        <v>70</v>
      </c>
      <c r="H4" s="128" t="s">
        <v>68</v>
      </c>
      <c r="I4" s="129"/>
      <c r="J4" s="16"/>
    </row>
    <row r="5" spans="1:10" ht="11.25" customHeight="1">
      <c r="A5" s="140"/>
      <c r="B5" s="128"/>
      <c r="C5" s="128"/>
      <c r="D5" s="128"/>
      <c r="E5" s="128" t="s">
        <v>71</v>
      </c>
      <c r="F5" s="128" t="s">
        <v>72</v>
      </c>
      <c r="G5" s="128"/>
      <c r="H5" s="128" t="s">
        <v>71</v>
      </c>
      <c r="I5" s="129" t="s">
        <v>72</v>
      </c>
      <c r="J5" s="16"/>
    </row>
    <row r="6" spans="1:10" ht="11.25" customHeight="1">
      <c r="A6" s="140"/>
      <c r="B6" s="128"/>
      <c r="C6" s="128"/>
      <c r="D6" s="128"/>
      <c r="E6" s="128"/>
      <c r="F6" s="128"/>
      <c r="G6" s="128"/>
      <c r="H6" s="128"/>
      <c r="I6" s="129"/>
      <c r="J6" s="16"/>
    </row>
    <row r="7" spans="1:10" ht="11.25" customHeight="1">
      <c r="A7" s="140"/>
      <c r="B7" s="128"/>
      <c r="C7" s="128"/>
      <c r="D7" s="128" t="s">
        <v>165</v>
      </c>
      <c r="E7" s="128"/>
      <c r="F7" s="128"/>
      <c r="G7" s="128" t="s">
        <v>166</v>
      </c>
      <c r="H7" s="128"/>
      <c r="I7" s="129"/>
      <c r="J7" s="16"/>
    </row>
    <row r="8" spans="1:10" ht="11.25" customHeight="1">
      <c r="A8" s="140"/>
      <c r="B8" s="128"/>
      <c r="C8" s="128"/>
      <c r="D8" s="128"/>
      <c r="E8" s="128"/>
      <c r="F8" s="128"/>
      <c r="G8" s="128"/>
      <c r="H8" s="128"/>
      <c r="I8" s="129"/>
      <c r="J8" s="16"/>
    </row>
    <row r="9" spans="1:10" ht="11.25" customHeight="1">
      <c r="A9" s="140"/>
      <c r="B9" s="128"/>
      <c r="C9" s="128"/>
      <c r="D9" s="128" t="s">
        <v>67</v>
      </c>
      <c r="E9" s="128"/>
      <c r="F9" s="128"/>
      <c r="G9" s="128"/>
      <c r="H9" s="128"/>
      <c r="I9" s="129"/>
      <c r="J9" s="16"/>
    </row>
    <row r="10" spans="1:10" s="20" customFormat="1" ht="11.25" customHeight="1">
      <c r="A10" s="21">
        <v>1</v>
      </c>
      <c r="B10" s="22">
        <v>2</v>
      </c>
      <c r="C10" s="22">
        <v>3</v>
      </c>
      <c r="D10" s="22">
        <v>4</v>
      </c>
      <c r="E10" s="22">
        <v>5</v>
      </c>
      <c r="F10" s="22">
        <v>6</v>
      </c>
      <c r="G10" s="22">
        <v>7</v>
      </c>
      <c r="H10" s="22">
        <v>8</v>
      </c>
      <c r="I10" s="29">
        <v>9</v>
      </c>
      <c r="J10" s="24"/>
    </row>
    <row r="11" spans="1:9" s="13" customFormat="1" ht="12" customHeight="1">
      <c r="A11" s="73"/>
      <c r="B11" s="15"/>
      <c r="C11" s="23"/>
      <c r="D11" s="86"/>
      <c r="E11" s="87"/>
      <c r="F11" s="87"/>
      <c r="G11" s="87"/>
      <c r="H11" s="87"/>
      <c r="I11" s="87"/>
    </row>
    <row r="12" spans="1:9" ht="22.5" customHeight="1">
      <c r="A12" s="80">
        <f>IF(D12&lt;&gt;"",COUNTA($D$12:D12),"")</f>
        <v>1</v>
      </c>
      <c r="B12" s="70">
        <v>47</v>
      </c>
      <c r="C12" s="26" t="s">
        <v>137</v>
      </c>
      <c r="D12" s="88">
        <v>2.9</v>
      </c>
      <c r="E12" s="89">
        <v>2.1</v>
      </c>
      <c r="F12" s="89">
        <v>3.4</v>
      </c>
      <c r="G12" s="89">
        <v>1.7</v>
      </c>
      <c r="H12" s="89">
        <v>0.6</v>
      </c>
      <c r="I12" s="89">
        <v>2.5</v>
      </c>
    </row>
    <row r="13" spans="1:9" ht="12" customHeight="1">
      <c r="A13" s="80">
        <f>IF(D13&lt;&gt;"",COUNTA($D$12:D13),"")</f>
      </c>
      <c r="B13" s="71"/>
      <c r="C13" s="25" t="s">
        <v>80</v>
      </c>
      <c r="D13" s="86"/>
      <c r="E13" s="87"/>
      <c r="F13" s="87"/>
      <c r="G13" s="87"/>
      <c r="H13" s="87"/>
      <c r="I13" s="87"/>
    </row>
    <row r="14" spans="1:9" ht="12" customHeight="1">
      <c r="A14" s="80">
        <f>IF(D14&lt;&gt;"",COUNTA($D$12:D14),"")</f>
        <v>2</v>
      </c>
      <c r="B14" s="72" t="s">
        <v>25</v>
      </c>
      <c r="C14" s="23" t="s">
        <v>81</v>
      </c>
      <c r="D14" s="86">
        <v>2.5</v>
      </c>
      <c r="E14" s="87">
        <v>2.1</v>
      </c>
      <c r="F14" s="87">
        <v>2.7</v>
      </c>
      <c r="G14" s="87">
        <v>2.6</v>
      </c>
      <c r="H14" s="87">
        <v>0.4</v>
      </c>
      <c r="I14" s="87">
        <v>3.3</v>
      </c>
    </row>
    <row r="15" spans="1:9" ht="12" customHeight="1">
      <c r="A15" s="80">
        <f>IF(D15&lt;&gt;"",COUNTA($D$12:D15),"")</f>
      </c>
      <c r="B15" s="72"/>
      <c r="C15" s="23" t="s">
        <v>82</v>
      </c>
      <c r="D15" s="86"/>
      <c r="E15" s="87"/>
      <c r="F15" s="87"/>
      <c r="G15" s="87"/>
      <c r="H15" s="87"/>
      <c r="I15" s="87"/>
    </row>
    <row r="16" spans="1:9" ht="33.75" customHeight="1">
      <c r="A16" s="80">
        <f>IF(D16&lt;&gt;"",COUNTA($D$12:D16),"")</f>
        <v>3</v>
      </c>
      <c r="B16" s="72" t="s">
        <v>39</v>
      </c>
      <c r="C16" s="23" t="s">
        <v>83</v>
      </c>
      <c r="D16" s="86">
        <v>-1.8</v>
      </c>
      <c r="E16" s="87">
        <v>0.1</v>
      </c>
      <c r="F16" s="87">
        <v>-3.2</v>
      </c>
      <c r="G16" s="87">
        <v>1.1</v>
      </c>
      <c r="H16" s="87">
        <v>0.1</v>
      </c>
      <c r="I16" s="87">
        <v>1.8</v>
      </c>
    </row>
    <row r="17" spans="1:9" ht="12" customHeight="1">
      <c r="A17" s="80">
        <f>IF(D17&lt;&gt;"",COUNTA($D$12:D17),"")</f>
      </c>
      <c r="B17" s="72"/>
      <c r="C17" s="23"/>
      <c r="D17" s="86"/>
      <c r="E17" s="87"/>
      <c r="F17" s="87"/>
      <c r="G17" s="87"/>
      <c r="H17" s="87"/>
      <c r="I17" s="87"/>
    </row>
    <row r="18" spans="1:9" ht="12" customHeight="1">
      <c r="A18" s="80">
        <f>IF(D18&lt;&gt;"",COUNTA($D$12:D18),"")</f>
        <v>4</v>
      </c>
      <c r="B18" s="72" t="s">
        <v>25</v>
      </c>
      <c r="C18" s="27" t="s">
        <v>138</v>
      </c>
      <c r="D18" s="86">
        <v>3.3</v>
      </c>
      <c r="E18" s="87">
        <v>2.2</v>
      </c>
      <c r="F18" s="87">
        <v>4.6</v>
      </c>
      <c r="G18" s="87">
        <v>0.8</v>
      </c>
      <c r="H18" s="87">
        <v>0.7</v>
      </c>
      <c r="I18" s="87">
        <v>0.9</v>
      </c>
    </row>
    <row r="19" spans="1:9" ht="12" customHeight="1">
      <c r="A19" s="80">
        <f>IF(D19&lt;&gt;"",COUNTA($D$12:D19),"")</f>
      </c>
      <c r="B19" s="72"/>
      <c r="C19" s="23" t="s">
        <v>82</v>
      </c>
      <c r="D19" s="86"/>
      <c r="E19" s="87"/>
      <c r="F19" s="87"/>
      <c r="G19" s="87"/>
      <c r="H19" s="87"/>
      <c r="I19" s="87"/>
    </row>
    <row r="20" spans="1:9" ht="33.75" customHeight="1">
      <c r="A20" s="80">
        <f>IF(D20&lt;&gt;"",COUNTA($D$12:D20),"")</f>
        <v>5</v>
      </c>
      <c r="B20" s="72" t="s">
        <v>42</v>
      </c>
      <c r="C20" s="23" t="s">
        <v>139</v>
      </c>
      <c r="D20" s="86">
        <v>-1.4</v>
      </c>
      <c r="E20" s="87">
        <v>1</v>
      </c>
      <c r="F20" s="87">
        <v>-5.1</v>
      </c>
      <c r="G20" s="87">
        <v>-7.6</v>
      </c>
      <c r="H20" s="87">
        <v>-2.8</v>
      </c>
      <c r="I20" s="87">
        <v>-14.7</v>
      </c>
    </row>
    <row r="21" spans="1:9" ht="12" customHeight="1">
      <c r="A21" s="80">
        <f>IF(D21&lt;&gt;"",COUNTA($D$12:D21),"")</f>
      </c>
      <c r="B21" s="71"/>
      <c r="C21" s="25"/>
      <c r="D21" s="86"/>
      <c r="E21" s="87"/>
      <c r="F21" s="87"/>
      <c r="G21" s="87"/>
      <c r="H21" s="87"/>
      <c r="I21" s="87"/>
    </row>
    <row r="22" spans="1:9" ht="33.75" customHeight="1">
      <c r="A22" s="80">
        <f>IF(D22&lt;&gt;"",COUNTA($D$12:D22),"")</f>
        <v>6</v>
      </c>
      <c r="B22" s="71" t="s">
        <v>25</v>
      </c>
      <c r="C22" s="25" t="s">
        <v>107</v>
      </c>
      <c r="D22" s="86">
        <v>15</v>
      </c>
      <c r="E22" s="87">
        <v>9.9</v>
      </c>
      <c r="F22" s="87">
        <v>20.4</v>
      </c>
      <c r="G22" s="87">
        <v>11.8</v>
      </c>
      <c r="H22" s="87">
        <v>5.7</v>
      </c>
      <c r="I22" s="87">
        <v>18.5</v>
      </c>
    </row>
    <row r="23" ht="12.75">
      <c r="A23" s="62"/>
    </row>
    <row r="24" ht="12.75">
      <c r="A24" s="62"/>
    </row>
    <row r="25" ht="12.75">
      <c r="A25" s="62"/>
    </row>
    <row r="26" ht="12.75">
      <c r="A26" s="62"/>
    </row>
    <row r="27" ht="12.75">
      <c r="A27" s="62"/>
    </row>
    <row r="28" ht="12.75">
      <c r="A28" s="62"/>
    </row>
    <row r="29" ht="12.75">
      <c r="A29" s="62"/>
    </row>
    <row r="30" ht="12.75">
      <c r="A30" s="62"/>
    </row>
    <row r="31" ht="12.75">
      <c r="A31" s="62"/>
    </row>
    <row r="32" ht="12.75">
      <c r="A32" s="62"/>
    </row>
    <row r="33" ht="12.75">
      <c r="A33" s="62"/>
    </row>
    <row r="34" ht="12.75">
      <c r="A34" s="62"/>
    </row>
    <row r="35" ht="12.75">
      <c r="A35" s="62"/>
    </row>
    <row r="36" ht="12.75">
      <c r="A36" s="62"/>
    </row>
    <row r="37" ht="12.75">
      <c r="A37" s="62"/>
    </row>
    <row r="38" ht="12.75">
      <c r="A38" s="62"/>
    </row>
    <row r="39" ht="12.75">
      <c r="A39" s="62"/>
    </row>
    <row r="40" ht="12.75">
      <c r="A40" s="62"/>
    </row>
    <row r="41" ht="12.75">
      <c r="A41" s="62"/>
    </row>
    <row r="42" ht="12.75">
      <c r="A42" s="62"/>
    </row>
    <row r="43" ht="12.75">
      <c r="A43" s="62"/>
    </row>
    <row r="44" ht="12.75">
      <c r="A44" s="62"/>
    </row>
    <row r="45" ht="12.75">
      <c r="A45" s="62"/>
    </row>
    <row r="46" ht="12.75">
      <c r="A46" s="62"/>
    </row>
    <row r="47" ht="12.75">
      <c r="A47" s="62"/>
    </row>
    <row r="48" ht="12.75">
      <c r="A48" s="62"/>
    </row>
    <row r="49" ht="12.75">
      <c r="A49" s="62"/>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2014 09&amp;R&amp;7&amp;P</oddFooter>
    <evenFooter>&amp;L&amp;7&amp;P&amp;R&amp;7StatA MV, Statistischer Bericht G113 2014 09</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09/2014</dc:title>
  <dc:subject>Binnenhandel</dc:subject>
  <dc:creator>FB 431</dc:creator>
  <cp:keywords/>
  <dc:description/>
  <cp:lastModifiedBy/>
  <cp:category/>
  <cp:version/>
  <cp:contentType/>
  <cp:contentStatus/>
</cp:coreProperties>
</file>