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180" windowHeight="5520" activeTab="0"/>
  </bookViews>
  <sheets>
    <sheet name="Deckblatt" sheetId="1" r:id="rId1"/>
    <sheet name="Vorwort" sheetId="2" r:id="rId2"/>
    <sheet name="ZeitreiheLand" sheetId="3" r:id="rId3"/>
    <sheet name="AufenthaltLand" sheetId="4" r:id="rId4"/>
    <sheet name="AlterLand" sheetId="5" r:id="rId5"/>
    <sheet name="StaatsLand" sheetId="6" r:id="rId6"/>
    <sheet name="AlterKreise" sheetId="7" r:id="rId7"/>
    <sheet name="StaatsKreise" sheetId="8" r:id="rId8"/>
  </sheets>
  <definedNames>
    <definedName name="_Hlt18138742" localSheetId="0">'Deckblatt'!$C$14</definedName>
    <definedName name="_Hlt18138795" localSheetId="0">'Deckblatt'!$C$20</definedName>
    <definedName name="_Hlt18138822" localSheetId="0">'Deckblatt'!$C$14</definedName>
    <definedName name="_Hlt18217017" localSheetId="0">'Deckblatt'!$C$15</definedName>
    <definedName name="_xlnm.Print_Titles" localSheetId="4">'AlterLand'!$4:$8</definedName>
    <definedName name="_xlnm.Print_Titles" localSheetId="7">'StaatsKreise'!$4:$9</definedName>
    <definedName name="_xlnm.Print_Titles" localSheetId="5">'StaatsLand'!$5:$7</definedName>
    <definedName name="OLE_LINK1" localSheetId="0">'Deckblatt'!$A$1</definedName>
  </definedNames>
  <calcPr fullCalcOnLoad="1"/>
</workbook>
</file>

<file path=xl/sharedStrings.xml><?xml version="1.0" encoding="utf-8"?>
<sst xmlns="http://schemas.openxmlformats.org/spreadsheetml/2006/main" count="1893" uniqueCount="345">
  <si>
    <t>Jahr</t>
  </si>
  <si>
    <t>(Angaben des Ausländerzentralregisters)</t>
  </si>
  <si>
    <t>insgesamt</t>
  </si>
  <si>
    <t>männlich</t>
  </si>
  <si>
    <t>weiblich</t>
  </si>
  <si>
    <t>unter 1</t>
  </si>
  <si>
    <t>1 - 4</t>
  </si>
  <si>
    <t>4 - 6</t>
  </si>
  <si>
    <t>6 - 8</t>
  </si>
  <si>
    <t>8 - 10</t>
  </si>
  <si>
    <t>10 - 15</t>
  </si>
  <si>
    <t>15 - 20</t>
  </si>
  <si>
    <t>20 - 25</t>
  </si>
  <si>
    <t>25 - 30</t>
  </si>
  <si>
    <t>30 und mehr</t>
  </si>
  <si>
    <t>Personen insgesamt</t>
  </si>
  <si>
    <t>1) hier: Aufenthaltsdauer 20 und mehr Jahre</t>
  </si>
  <si>
    <t xml:space="preserve">Alter von ... </t>
  </si>
  <si>
    <t>Geburts-</t>
  </si>
  <si>
    <t xml:space="preserve">bis unter ... </t>
  </si>
  <si>
    <t>jahr</t>
  </si>
  <si>
    <t>Jahren</t>
  </si>
  <si>
    <t>1 - 2</t>
  </si>
  <si>
    <t>2 - 3</t>
  </si>
  <si>
    <t>3 - 4</t>
  </si>
  <si>
    <t>4 - 5</t>
  </si>
  <si>
    <t>5 - 6</t>
  </si>
  <si>
    <t>6 - 7</t>
  </si>
  <si>
    <t>7 - 8</t>
  </si>
  <si>
    <t>8 - 9</t>
  </si>
  <si>
    <t>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</si>
  <si>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</si>
  <si>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</si>
  <si>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</si>
  <si>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</si>
  <si>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</si>
  <si>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</si>
  <si>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</si>
  <si>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</si>
  <si>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</si>
  <si>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</si>
  <si>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</si>
  <si>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</si>
  <si>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</si>
  <si>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</si>
  <si>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24 - 25</t>
  </si>
  <si>
    <t>25 - 26</t>
  </si>
  <si>
    <t>26 - 27</t>
  </si>
  <si>
    <t>27 - 28</t>
  </si>
  <si>
    <t>28 - 29</t>
  </si>
  <si>
    <t>29 - 30</t>
  </si>
  <si>
    <t>30 - 31</t>
  </si>
  <si>
    <t>31 - 32</t>
  </si>
  <si>
    <t>32 - 33</t>
  </si>
  <si>
    <t>33 - 34</t>
  </si>
  <si>
    <t>34 - 35</t>
  </si>
  <si>
    <t>35 - 36</t>
  </si>
  <si>
    <t>36 - 37</t>
  </si>
  <si>
    <t>37 - 38</t>
  </si>
  <si>
    <t>38 - 39</t>
  </si>
  <si>
    <t>39 - 40</t>
  </si>
  <si>
    <t>40 - 41</t>
  </si>
  <si>
    <t>41 - 42</t>
  </si>
  <si>
    <t>42 - 43</t>
  </si>
  <si>
    <t>43 - 44</t>
  </si>
  <si>
    <t>44 - 45</t>
  </si>
  <si>
    <t>45 - 46</t>
  </si>
  <si>
    <t>46 - 47</t>
  </si>
  <si>
    <t>47 - 48</t>
  </si>
  <si>
    <t>48 - 49</t>
  </si>
  <si>
    <t>49 - 50</t>
  </si>
  <si>
    <t>50 - 51</t>
  </si>
  <si>
    <t>51 - 52</t>
  </si>
  <si>
    <t>52 - 53</t>
  </si>
  <si>
    <t>53 - 54</t>
  </si>
  <si>
    <t>54 - 55</t>
  </si>
  <si>
    <t>55 - 56</t>
  </si>
  <si>
    <t>56 - 57</t>
  </si>
  <si>
    <t>57 - 58</t>
  </si>
  <si>
    <t>58 - 59</t>
  </si>
  <si>
    <t>59 - 60</t>
  </si>
  <si>
    <t>60 - 61</t>
  </si>
  <si>
    <t>61 - 62</t>
  </si>
  <si>
    <t>62 - 63</t>
  </si>
  <si>
    <t>63 - 64</t>
  </si>
  <si>
    <t>64 - 65</t>
  </si>
  <si>
    <t>65 - 66</t>
  </si>
  <si>
    <t>66 - 67</t>
  </si>
  <si>
    <t>67 - 68</t>
  </si>
  <si>
    <t>68 - 69</t>
  </si>
  <si>
    <t>69 - 70</t>
  </si>
  <si>
    <t>70 - 71</t>
  </si>
  <si>
    <t>71 - 72</t>
  </si>
  <si>
    <t>72 - 73</t>
  </si>
  <si>
    <t>73 - 74</t>
  </si>
  <si>
    <t>74 - 75</t>
  </si>
  <si>
    <t>75 und älter</t>
  </si>
  <si>
    <t>Belgien</t>
  </si>
  <si>
    <t>Dänemark</t>
  </si>
  <si>
    <t>Estland</t>
  </si>
  <si>
    <t>Finnland</t>
  </si>
  <si>
    <t>Frankreich</t>
  </si>
  <si>
    <t>Griechenland</t>
  </si>
  <si>
    <t>Irland</t>
  </si>
  <si>
    <t>Italien</t>
  </si>
  <si>
    <t>Lettland</t>
  </si>
  <si>
    <t>Litauen</t>
  </si>
  <si>
    <t>Luxemburg</t>
  </si>
  <si>
    <t>Niederlande</t>
  </si>
  <si>
    <t>Österreich</t>
  </si>
  <si>
    <t>Polen</t>
  </si>
  <si>
    <t>Portugal</t>
  </si>
  <si>
    <t>Schweden</t>
  </si>
  <si>
    <t>Slowakei</t>
  </si>
  <si>
    <t>Slowenien</t>
  </si>
  <si>
    <t>Spanien</t>
  </si>
  <si>
    <t>Tschechische Republik</t>
  </si>
  <si>
    <t>(ehem.)Tschechoslowakei</t>
  </si>
  <si>
    <t>Ungarn</t>
  </si>
  <si>
    <t>Albanien</t>
  </si>
  <si>
    <t>Bulgarien</t>
  </si>
  <si>
    <t>Island</t>
  </si>
  <si>
    <t>Kroatien</t>
  </si>
  <si>
    <t>Mazedonien</t>
  </si>
  <si>
    <t>Norwegen</t>
  </si>
  <si>
    <t>Rumänien</t>
  </si>
  <si>
    <t>Russische Föderation</t>
  </si>
  <si>
    <t>Schweiz</t>
  </si>
  <si>
    <t>(ehem.) Sowjetunion</t>
  </si>
  <si>
    <t>Türkei</t>
  </si>
  <si>
    <t>Ukraine</t>
  </si>
  <si>
    <t>übriges Europa</t>
  </si>
  <si>
    <t>Europa zusammen</t>
  </si>
  <si>
    <t>Ägypten</t>
  </si>
  <si>
    <t>Äthiopien</t>
  </si>
  <si>
    <t>Algerien</t>
  </si>
  <si>
    <t>Angola</t>
  </si>
  <si>
    <t>Benin</t>
  </si>
  <si>
    <t>Burkina Faso</t>
  </si>
  <si>
    <t>Gambia</t>
  </si>
  <si>
    <t>Ghana</t>
  </si>
  <si>
    <t>Guinea</t>
  </si>
  <si>
    <t>Guinea-Bissau</t>
  </si>
  <si>
    <t>Kamerun</t>
  </si>
  <si>
    <t>Kenia</t>
  </si>
  <si>
    <t>Liberia</t>
  </si>
  <si>
    <t>Libyen</t>
  </si>
  <si>
    <t>Mali</t>
  </si>
  <si>
    <t>Marokko</t>
  </si>
  <si>
    <t>Mauretanien</t>
  </si>
  <si>
    <t>Mauritius</t>
  </si>
  <si>
    <t>Mosambik</t>
  </si>
  <si>
    <t>Namibia</t>
  </si>
  <si>
    <t>Niger</t>
  </si>
  <si>
    <t>Nigeria</t>
  </si>
  <si>
    <t>Ruanda</t>
  </si>
  <si>
    <t>Senegal</t>
  </si>
  <si>
    <t>Simbabwe</t>
  </si>
  <si>
    <t>Sudan</t>
  </si>
  <si>
    <t>Südafrika</t>
  </si>
  <si>
    <t>Togo</t>
  </si>
  <si>
    <t>Tunesien</t>
  </si>
  <si>
    <t>Uganda</t>
  </si>
  <si>
    <t>übriges Afrika</t>
  </si>
  <si>
    <t>Afrika zusammen</t>
  </si>
  <si>
    <t>Argentinien</t>
  </si>
  <si>
    <t>Bolivien</t>
  </si>
  <si>
    <t>Brasilien</t>
  </si>
  <si>
    <t>Chile</t>
  </si>
  <si>
    <t>Costa Rica</t>
  </si>
  <si>
    <t>Dominikanische Republik</t>
  </si>
  <si>
    <t>Ecuador</t>
  </si>
  <si>
    <t>Grenada</t>
  </si>
  <si>
    <t>Honduras</t>
  </si>
  <si>
    <t>Jamaika</t>
  </si>
  <si>
    <t>Kanada</t>
  </si>
  <si>
    <t>Kolumbien</t>
  </si>
  <si>
    <t>Kuba</t>
  </si>
  <si>
    <t>Mexiko</t>
  </si>
  <si>
    <t>Nicaragua</t>
  </si>
  <si>
    <t>Paraguay</t>
  </si>
  <si>
    <t>Peru</t>
  </si>
  <si>
    <t>Suriname</t>
  </si>
  <si>
    <t>Uruguay</t>
  </si>
  <si>
    <t>Venezuela</t>
  </si>
  <si>
    <t>Vereinigte Staaten</t>
  </si>
  <si>
    <t>Amerika zusammen</t>
  </si>
  <si>
    <t>Afghanistan</t>
  </si>
  <si>
    <t>Armenien</t>
  </si>
  <si>
    <t>Aserbaidschan</t>
  </si>
  <si>
    <t>Bangladesch</t>
  </si>
  <si>
    <t>China</t>
  </si>
  <si>
    <t>Georgien</t>
  </si>
  <si>
    <t>Indonesien</t>
  </si>
  <si>
    <t>Irak</t>
  </si>
  <si>
    <t>Israel</t>
  </si>
  <si>
    <t>Japan</t>
  </si>
  <si>
    <t>Jemen</t>
  </si>
  <si>
    <t>Jordanien</t>
  </si>
  <si>
    <t>Kambodscha</t>
  </si>
  <si>
    <t>Kasachstan</t>
  </si>
  <si>
    <t>Kirgisistan</t>
  </si>
  <si>
    <t>Korea, Republik</t>
  </si>
  <si>
    <t>Kuwait</t>
  </si>
  <si>
    <t>Libanon</t>
  </si>
  <si>
    <t>Malaysia</t>
  </si>
  <si>
    <t>Mongolei</t>
  </si>
  <si>
    <t>Nepal</t>
  </si>
  <si>
    <t>Pakistan</t>
  </si>
  <si>
    <t>Philippinen</t>
  </si>
  <si>
    <t>Saudi-Arabien</t>
  </si>
  <si>
    <t>Singapur</t>
  </si>
  <si>
    <t>Sri Lanka</t>
  </si>
  <si>
    <t>Tadschikistan</t>
  </si>
  <si>
    <t>Thailand</t>
  </si>
  <si>
    <t>Turkmenistan</t>
  </si>
  <si>
    <t>Usbekistan</t>
  </si>
  <si>
    <t>Vietnam</t>
  </si>
  <si>
    <t>übriges Asien</t>
  </si>
  <si>
    <t>Asien zusammen</t>
  </si>
  <si>
    <t>Australien</t>
  </si>
  <si>
    <t>Fidschi</t>
  </si>
  <si>
    <t>Kiribati</t>
  </si>
  <si>
    <t>Neuseeland</t>
  </si>
  <si>
    <t>Tuvalu</t>
  </si>
  <si>
    <t>998/999</t>
  </si>
  <si>
    <t>Kreis-</t>
  </si>
  <si>
    <t>Kreisname</t>
  </si>
  <si>
    <t>schlüssel</t>
  </si>
  <si>
    <t>unter 5</t>
  </si>
  <si>
    <t>5 - 10</t>
  </si>
  <si>
    <t>30 - 35</t>
  </si>
  <si>
    <t>35 - 40</t>
  </si>
  <si>
    <t>40 - 45</t>
  </si>
  <si>
    <t>45 - 50</t>
  </si>
  <si>
    <t>50 - 55</t>
  </si>
  <si>
    <t>55 - 60</t>
  </si>
  <si>
    <t>60 - 65</t>
  </si>
  <si>
    <t>65 - 70</t>
  </si>
  <si>
    <t>70 - 75</t>
  </si>
  <si>
    <t>75 u. älter</t>
  </si>
  <si>
    <t>Greifswald</t>
  </si>
  <si>
    <t>Neubrandenburg</t>
  </si>
  <si>
    <t>Rostock</t>
  </si>
  <si>
    <t>Schwerin</t>
  </si>
  <si>
    <t>Stralsund</t>
  </si>
  <si>
    <t>Wismar</t>
  </si>
  <si>
    <t>Bad Doberan</t>
  </si>
  <si>
    <t>Demmin</t>
  </si>
  <si>
    <t>Güstrow</t>
  </si>
  <si>
    <t>Ludwigslust</t>
  </si>
  <si>
    <t>Mecklenburg-Strelitz</t>
  </si>
  <si>
    <t>Müritz</t>
  </si>
  <si>
    <t>Nordvorpommern</t>
  </si>
  <si>
    <t>Nordwestmecklenburg</t>
  </si>
  <si>
    <t>Ostvorpommern</t>
  </si>
  <si>
    <t>Parchim</t>
  </si>
  <si>
    <t>Rügen</t>
  </si>
  <si>
    <t>Uecker-Randow</t>
  </si>
  <si>
    <t>Mecklenburg-Vorpommern</t>
  </si>
  <si>
    <t>Bosnien und Herzegowina</t>
  </si>
  <si>
    <t>Indien</t>
  </si>
  <si>
    <t>Iran, Islam. Republik</t>
  </si>
  <si>
    <t>Moldau</t>
  </si>
  <si>
    <t>staatenlos</t>
  </si>
  <si>
    <t>Syrien, Arab. Republik</t>
  </si>
  <si>
    <t>Taiwan</t>
  </si>
  <si>
    <t>Korea, Dem. Volksrepublik</t>
  </si>
  <si>
    <t>Laos, Dem. Volksrepublik</t>
  </si>
  <si>
    <t>Ausländische Bevölkerung am 31.12.</t>
  </si>
  <si>
    <t>Ausländische</t>
  </si>
  <si>
    <t>Bevölkerung</t>
  </si>
  <si>
    <t>Ausländische Bevölkerung insgesamt im Alter von ... bis unter ... Jahren</t>
  </si>
  <si>
    <t>männliche ausländische Bevölkerung im Alter von ... bis unter ... Jahren</t>
  </si>
  <si>
    <t>weibliche ausländische Bevölkerung im Alter von ... bis unter ... Jahren</t>
  </si>
  <si>
    <t>ungeklärt und ohne Angabe</t>
  </si>
  <si>
    <t>-</t>
  </si>
  <si>
    <t>Bevölkerung insgesamt am 31.12.</t>
  </si>
  <si>
    <t>(amtliche Bevölkerungsfortschreibung)</t>
  </si>
  <si>
    <t>Land der</t>
  </si>
  <si>
    <t>Staatsangehörigkeit</t>
  </si>
  <si>
    <t>Statsangehörigkeit</t>
  </si>
  <si>
    <t>Staatsangehörig-</t>
  </si>
  <si>
    <t>keitsschlüssel</t>
  </si>
  <si>
    <t>2  Ausländische Bevölkerung nach Aufenthaltsdauer und Geschlecht</t>
  </si>
  <si>
    <t>1  Bevölkerung insgesamt und ausländische Bevölkerung seit 1991</t>
  </si>
  <si>
    <t>______</t>
  </si>
  <si>
    <t>wald</t>
  </si>
  <si>
    <t>Greifs-</t>
  </si>
  <si>
    <t>Neubran-</t>
  </si>
  <si>
    <t>denburg</t>
  </si>
  <si>
    <t>Doberan</t>
  </si>
  <si>
    <t>Bad</t>
  </si>
  <si>
    <t>lust</t>
  </si>
  <si>
    <t>Ludwigs-</t>
  </si>
  <si>
    <t>Strelitz</t>
  </si>
  <si>
    <t>Mecklenburg-</t>
  </si>
  <si>
    <t>pommern</t>
  </si>
  <si>
    <t>Nordvor-</t>
  </si>
  <si>
    <t>mecklenburg</t>
  </si>
  <si>
    <t>Nordwest-</t>
  </si>
  <si>
    <t>Ostvor-</t>
  </si>
  <si>
    <t>Randow</t>
  </si>
  <si>
    <t>Uecker-</t>
  </si>
  <si>
    <t>am 31.12.</t>
  </si>
  <si>
    <t>Davon Aufenthaltsdauer von … bis unter … Jahren</t>
  </si>
  <si>
    <t>Bevölkerung insgesamt (in Prozent)</t>
  </si>
  <si>
    <t xml:space="preserve">Anteil der ausländischen Bevölkerung an der </t>
  </si>
  <si>
    <t>Insgesamt</t>
  </si>
  <si>
    <t>Vereinigtes Königreich</t>
  </si>
  <si>
    <t>EU-Staaten</t>
  </si>
  <si>
    <t>Sambia</t>
  </si>
  <si>
    <t>El Salvador</t>
  </si>
  <si>
    <t>Panama</t>
  </si>
  <si>
    <t>Vereinigte Arabische Emirate</t>
  </si>
  <si>
    <t xml:space="preserve">Ausländer insgesamt </t>
  </si>
  <si>
    <r>
      <t xml:space="preserve">485 </t>
    </r>
    <r>
      <rPr>
        <vertAlign val="superscript"/>
        <sz val="9"/>
        <rFont val="Times New Roman"/>
        <family val="1"/>
      </rPr>
      <t>1)</t>
    </r>
  </si>
  <si>
    <r>
      <t xml:space="preserve">480 </t>
    </r>
    <r>
      <rPr>
        <vertAlign val="superscript"/>
        <sz val="9"/>
        <rFont val="Times New Roman"/>
        <family val="1"/>
      </rPr>
      <t>1)</t>
    </r>
  </si>
  <si>
    <r>
      <t xml:space="preserve">270 </t>
    </r>
    <r>
      <rPr>
        <vertAlign val="superscript"/>
        <sz val="9"/>
        <rFont val="Times New Roman"/>
        <family val="1"/>
      </rPr>
      <t>1)</t>
    </r>
  </si>
  <si>
    <r>
      <t xml:space="preserve">278 </t>
    </r>
    <r>
      <rPr>
        <vertAlign val="superscript"/>
        <sz val="9"/>
        <rFont val="Times New Roman"/>
        <family val="1"/>
      </rPr>
      <t>1)</t>
    </r>
  </si>
  <si>
    <r>
      <t xml:space="preserve">215 </t>
    </r>
    <r>
      <rPr>
        <vertAlign val="superscript"/>
        <sz val="9"/>
        <rFont val="Times New Roman"/>
        <family val="1"/>
      </rPr>
      <t>1)</t>
    </r>
  </si>
  <si>
    <r>
      <t xml:space="preserve">202 </t>
    </r>
    <r>
      <rPr>
        <vertAlign val="superscript"/>
        <sz val="9"/>
        <rFont val="Times New Roman"/>
        <family val="1"/>
      </rPr>
      <t>1)</t>
    </r>
  </si>
  <si>
    <t>(ehem.) Jugoslawien</t>
  </si>
  <si>
    <t>3  Ausländische Bevölkerung am 31.12.2006 nach Alters- und Geburtsjahren</t>
  </si>
  <si>
    <t>Ausländische Bevölkerung am 31.12.2006</t>
  </si>
  <si>
    <t>1931 u. früher</t>
  </si>
  <si>
    <t>4  Ausländische Bevölkerung am 31.12.2006 nach dem Land der Staatsangehörigkeit</t>
  </si>
  <si>
    <t>Zypern</t>
  </si>
  <si>
    <t>Serbien</t>
  </si>
  <si>
    <t>Montenegro</t>
  </si>
  <si>
    <t>Weißrussland</t>
  </si>
  <si>
    <t>Eritrea</t>
  </si>
  <si>
    <t>Côte de'Ivoire</t>
  </si>
  <si>
    <t>Kongo, Republik</t>
  </si>
  <si>
    <t>Kongo, Dem. Republik</t>
  </si>
  <si>
    <t>Sâo Tomé und Princípe</t>
  </si>
  <si>
    <t>Sierra Leone</t>
  </si>
  <si>
    <t>Tansania</t>
  </si>
  <si>
    <t>Dominica</t>
  </si>
  <si>
    <t>Haiti</t>
  </si>
  <si>
    <t>Trinidad und Tobago</t>
  </si>
  <si>
    <t>Australien und 0zeanien</t>
  </si>
  <si>
    <t>5  Ausländische Bevölkerung am 31.12.2006 nach Kreisen, Altersgruppen und Geschlecht</t>
  </si>
  <si>
    <t>6  Ausländische Bevölkerung am 31.12.2006 nach dem Land der Staatsangehörigkeit und nach Kreisen</t>
  </si>
  <si>
    <t>(ehem.) Serbien und Montenegro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</si>
</sst>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\ ##0"/>
    <numFmt numFmtId="169" formatCode="#\ ###\ ##0"/>
    <numFmt numFmtId="170" formatCode="0.0"/>
    <numFmt numFmtId="171" formatCode="#,##0\ &quot;DM&quot;;\-#,##0\ &quot;DM&quot;"/>
    <numFmt numFmtId="172" formatCode="#,##0\ &quot;DM&quot;;[Red]\-#,##0\ &quot;DM&quot;"/>
    <numFmt numFmtId="173" formatCode="#,##0.00\ &quot;DM&quot;;\-#,##0.00\ &quot;DM&quot;"/>
    <numFmt numFmtId="174" formatCode="#,##0.00\ &quot;DM&quot;;[Red]\-#,##0.00\ &quot;DM&quot;"/>
    <numFmt numFmtId="175" formatCode="_-* #,##0\ &quot;DM&quot;_-;\-* #,##0\ &quot;DM&quot;_-;_-* &quot;-&quot;\ &quot;DM&quot;_-;_-@_-"/>
    <numFmt numFmtId="176" formatCode="_-* #,##0\ _D_M_-;\-* #,##0\ _D_M_-;_-* &quot;-&quot;\ _D_M_-;_-@_-"/>
    <numFmt numFmtId="177" formatCode="_-* #,##0.00\ &quot;DM&quot;_-;\-* #,##0.00\ &quot;DM&quot;_-;_-* &quot;-&quot;??\ &quot;DM&quot;_-;_-@_-"/>
    <numFmt numFmtId="178" formatCode="_-* #,##0.00\ _D_M_-;\-* #,##0.00\ _D_M_-;_-* &quot;-&quot;??\ _D_M_-;_-@_-"/>
    <numFmt numFmtId="179" formatCode="General\ \ \ \ \ \ \ \ \ \ \ \ \ "/>
    <numFmt numFmtId="180" formatCode="General\ \ \ \ \ \ \ \ \ "/>
    <numFmt numFmtId="181" formatCode="General\ \ \ \ \ \ \ \ "/>
    <numFmt numFmtId="182" formatCode="[$-407]dddd\,\ d\.\ mmmm\ yyyy"/>
  </numFmts>
  <fonts count="23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MetaNormalLF-Roman"/>
      <family val="0"/>
    </font>
    <font>
      <b/>
      <sz val="10"/>
      <name val="MetaNormalLF-Roman"/>
      <family val="0"/>
    </font>
    <font>
      <b/>
      <sz val="12"/>
      <name val="MetaNormalLF-Roman"/>
      <family val="0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color indexed="18"/>
      <name val="Times New Roman"/>
      <family val="1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18"/>
      <name val="Times New Roman"/>
      <family val="1"/>
    </font>
    <font>
      <vertAlign val="superscript"/>
      <sz val="9"/>
      <name val="Times New Roman"/>
      <family val="1"/>
    </font>
    <font>
      <sz val="10"/>
      <color indexed="10"/>
      <name val="Arial"/>
      <family val="0"/>
    </font>
    <font>
      <sz val="8"/>
      <color indexed="10"/>
      <name val="Times New Roman"/>
      <family val="0"/>
    </font>
    <font>
      <b/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7" fillId="0" borderId="0" applyFon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12" fillId="0" borderId="0" xfId="0" applyFont="1" applyAlignment="1">
      <alignment/>
    </xf>
    <xf numFmtId="0" fontId="11" fillId="0" borderId="0" xfId="0" applyFont="1" applyAlignment="1">
      <alignment horizontal="left"/>
    </xf>
    <xf numFmtId="168" fontId="11" fillId="0" borderId="0" xfId="0" applyNumberFormat="1" applyFont="1" applyAlignment="1">
      <alignment horizontal="centerContinuous"/>
    </xf>
    <xf numFmtId="168" fontId="12" fillId="0" borderId="0" xfId="0" applyNumberFormat="1" applyFont="1" applyAlignment="1">
      <alignment horizontal="centerContinuous"/>
    </xf>
    <xf numFmtId="0" fontId="13" fillId="0" borderId="0" xfId="0" applyFont="1" applyBorder="1" applyAlignment="1" quotePrefix="1">
      <alignment horizontal="centerContinuous"/>
    </xf>
    <xf numFmtId="168" fontId="12" fillId="0" borderId="0" xfId="0" applyNumberFormat="1" applyFont="1" applyBorder="1" applyAlignment="1">
      <alignment horizontal="centerContinuous"/>
    </xf>
    <xf numFmtId="0" fontId="12" fillId="0" borderId="0" xfId="0" applyFont="1" applyBorder="1" applyAlignment="1">
      <alignment/>
    </xf>
    <xf numFmtId="0" fontId="13" fillId="0" borderId="0" xfId="0" applyFont="1" applyAlignment="1" quotePrefix="1">
      <alignment horizontal="centerContinuous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168" fontId="12" fillId="0" borderId="3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168" fontId="12" fillId="0" borderId="4" xfId="0" applyNumberFormat="1" applyFont="1" applyBorder="1" applyAlignment="1">
      <alignment horizontal="center"/>
    </xf>
    <xf numFmtId="168" fontId="12" fillId="0" borderId="5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168" fontId="12" fillId="0" borderId="0" xfId="0" applyNumberFormat="1" applyFont="1" applyAlignment="1">
      <alignment/>
    </xf>
    <xf numFmtId="169" fontId="12" fillId="0" borderId="0" xfId="0" applyNumberFormat="1" applyFont="1" applyAlignment="1">
      <alignment/>
    </xf>
    <xf numFmtId="170" fontId="12" fillId="0" borderId="0" xfId="0" applyNumberFormat="1" applyFont="1" applyAlignment="1">
      <alignment/>
    </xf>
    <xf numFmtId="0" fontId="11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 locked="0"/>
    </xf>
    <xf numFmtId="168" fontId="12" fillId="0" borderId="0" xfId="15" applyFont="1" applyAlignment="1" applyProtection="1">
      <alignment/>
      <protection/>
    </xf>
    <xf numFmtId="0" fontId="12" fillId="0" borderId="1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/>
      <protection locked="0"/>
    </xf>
    <xf numFmtId="168" fontId="12" fillId="0" borderId="6" xfId="15" applyFont="1" applyBorder="1" applyAlignment="1" applyProtection="1">
      <alignment horizontal="center"/>
      <protection/>
    </xf>
    <xf numFmtId="168" fontId="12" fillId="0" borderId="3" xfId="15" applyFont="1" applyBorder="1" applyAlignment="1" applyProtection="1">
      <alignment horizontal="center"/>
      <protection/>
    </xf>
    <xf numFmtId="0" fontId="12" fillId="0" borderId="4" xfId="0" applyFont="1" applyBorder="1" applyAlignment="1" applyProtection="1">
      <alignment horizontal="center"/>
      <protection locked="0"/>
    </xf>
    <xf numFmtId="168" fontId="12" fillId="0" borderId="5" xfId="15" applyFont="1" applyBorder="1" applyAlignment="1" applyProtection="1">
      <alignment horizontal="center"/>
      <protection/>
    </xf>
    <xf numFmtId="168" fontId="12" fillId="0" borderId="5" xfId="15" applyFont="1" applyBorder="1" applyAlignment="1" applyProtection="1" quotePrefix="1">
      <alignment horizontal="center"/>
      <protection/>
    </xf>
    <xf numFmtId="0" fontId="12" fillId="0" borderId="5" xfId="0" applyFont="1" applyBorder="1" applyAlignment="1" quotePrefix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 locked="0"/>
    </xf>
    <xf numFmtId="168" fontId="12" fillId="0" borderId="0" xfId="15" applyFont="1" applyBorder="1" applyAlignment="1" applyProtection="1">
      <alignment horizontal="center"/>
      <protection/>
    </xf>
    <xf numFmtId="168" fontId="12" fillId="0" borderId="0" xfId="15" applyFont="1" applyBorder="1" applyAlignment="1" applyProtection="1" quotePrefix="1">
      <alignment horizontal="center"/>
      <protection/>
    </xf>
    <xf numFmtId="0" fontId="12" fillId="0" borderId="0" xfId="0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NumberFormat="1" applyFont="1" applyBorder="1" applyAlignment="1" quotePrefix="1">
      <alignment horizontal="left" wrapText="1"/>
    </xf>
    <xf numFmtId="168" fontId="12" fillId="0" borderId="0" xfId="0" applyNumberFormat="1" applyFont="1" applyBorder="1" applyAlignment="1">
      <alignment horizontal="right"/>
    </xf>
    <xf numFmtId="168" fontId="12" fillId="0" borderId="0" xfId="15" applyNumberFormat="1" applyFont="1" applyAlignment="1" applyProtection="1">
      <alignment/>
      <protection/>
    </xf>
    <xf numFmtId="168" fontId="12" fillId="0" borderId="0" xfId="0" applyNumberFormat="1" applyFont="1" applyAlignment="1">
      <alignment horizontal="right"/>
    </xf>
    <xf numFmtId="14" fontId="12" fillId="0" borderId="0" xfId="0" applyNumberFormat="1" applyFont="1" applyBorder="1" applyAlignment="1" quotePrefix="1">
      <alignment horizontal="left" wrapText="1"/>
    </xf>
    <xf numFmtId="0" fontId="11" fillId="0" borderId="0" xfId="0" applyFont="1" applyAlignment="1">
      <alignment horizontal="center"/>
    </xf>
    <xf numFmtId="0" fontId="11" fillId="0" borderId="0" xfId="0" applyFont="1" applyAlignment="1" applyProtection="1" quotePrefix="1">
      <alignment horizontal="left"/>
      <protection locked="0"/>
    </xf>
    <xf numFmtId="0" fontId="12" fillId="0" borderId="1" xfId="0" applyFont="1" applyBorder="1" applyAlignment="1" applyProtection="1">
      <alignment horizontal="center"/>
      <protection/>
    </xf>
    <xf numFmtId="0" fontId="12" fillId="0" borderId="2" xfId="0" applyFont="1" applyBorder="1" applyAlignment="1" applyProtection="1">
      <alignment horizontal="center"/>
      <protection/>
    </xf>
    <xf numFmtId="168" fontId="12" fillId="0" borderId="6" xfId="15" applyFont="1" applyBorder="1" applyAlignment="1" applyProtection="1">
      <alignment horizontal="centerContinuous"/>
      <protection/>
    </xf>
    <xf numFmtId="168" fontId="12" fillId="0" borderId="3" xfId="15" applyFont="1" applyBorder="1" applyAlignment="1" applyProtection="1">
      <alignment horizontal="centerContinuous"/>
      <protection/>
    </xf>
    <xf numFmtId="0" fontId="12" fillId="0" borderId="4" xfId="0" applyFont="1" applyBorder="1" applyAlignment="1" applyProtection="1">
      <alignment horizontal="center"/>
      <protection/>
    </xf>
    <xf numFmtId="168" fontId="12" fillId="0" borderId="4" xfId="15" applyFont="1" applyBorder="1" applyAlignment="1" applyProtection="1">
      <alignment horizontal="center"/>
      <protection/>
    </xf>
    <xf numFmtId="0" fontId="12" fillId="0" borderId="0" xfId="0" applyFont="1" applyBorder="1" applyAlignment="1" quotePrefix="1">
      <alignment horizontal="left" wrapText="1"/>
    </xf>
    <xf numFmtId="0" fontId="12" fillId="0" borderId="0" xfId="0" applyNumberFormat="1" applyFont="1" applyBorder="1" applyAlignment="1">
      <alignment horizontal="left"/>
    </xf>
    <xf numFmtId="16" fontId="12" fillId="0" borderId="0" xfId="0" applyNumberFormat="1" applyFont="1" applyBorder="1" applyAlignment="1" quotePrefix="1">
      <alignment horizontal="left" wrapText="1"/>
    </xf>
    <xf numFmtId="17" fontId="12" fillId="0" borderId="0" xfId="0" applyNumberFormat="1" applyFont="1" applyBorder="1" applyAlignment="1" quotePrefix="1">
      <alignment horizontal="left" wrapText="1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wrapText="1"/>
    </xf>
    <xf numFmtId="0" fontId="11" fillId="0" borderId="0" xfId="0" applyFont="1" applyAlignment="1" applyProtection="1">
      <alignment horizontal="center"/>
      <protection locked="0"/>
    </xf>
    <xf numFmtId="169" fontId="11" fillId="0" borderId="0" xfId="15" applyNumberFormat="1" applyFont="1" applyAlignment="1" applyProtection="1">
      <alignment/>
      <protection/>
    </xf>
    <xf numFmtId="0" fontId="11" fillId="0" borderId="0" xfId="0" applyFont="1" applyAlignment="1" applyProtection="1">
      <alignment/>
      <protection locked="0"/>
    </xf>
    <xf numFmtId="168" fontId="12" fillId="0" borderId="9" xfId="0" applyNumberFormat="1" applyFont="1" applyBorder="1" applyAlignment="1">
      <alignment horizontal="centerContinuous"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2" fillId="0" borderId="3" xfId="0" applyFont="1" applyBorder="1" applyAlignment="1">
      <alignment/>
    </xf>
    <xf numFmtId="0" fontId="14" fillId="0" borderId="3" xfId="0" applyFont="1" applyBorder="1" applyAlignment="1">
      <alignment/>
    </xf>
    <xf numFmtId="0" fontId="15" fillId="0" borderId="3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Border="1" applyAlignment="1">
      <alignment/>
    </xf>
    <xf numFmtId="0" fontId="12" fillId="0" borderId="5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5" xfId="0" applyFont="1" applyBorder="1" applyAlignment="1" quotePrefix="1">
      <alignment horizontal="center"/>
    </xf>
    <xf numFmtId="0" fontId="14" fillId="0" borderId="5" xfId="0" applyFont="1" applyBorder="1" applyAlignment="1" quotePrefix="1">
      <alignment horizontal="center"/>
    </xf>
    <xf numFmtId="0" fontId="15" fillId="0" borderId="5" xfId="0" applyFont="1" applyBorder="1" applyAlignment="1">
      <alignment horizontal="center"/>
    </xf>
    <xf numFmtId="0" fontId="15" fillId="0" borderId="5" xfId="0" applyFont="1" applyBorder="1" applyAlignment="1" quotePrefix="1">
      <alignment horizont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 quotePrefix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 quotePrefix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 quotePrefix="1">
      <alignment horizontal="center"/>
    </xf>
    <xf numFmtId="169" fontId="14" fillId="0" borderId="0" xfId="0" applyNumberFormat="1" applyFont="1" applyAlignment="1">
      <alignment/>
    </xf>
    <xf numFmtId="169" fontId="15" fillId="0" borderId="0" xfId="0" applyNumberFormat="1" applyFont="1" applyAlignment="1">
      <alignment/>
    </xf>
    <xf numFmtId="169" fontId="16" fillId="0" borderId="0" xfId="0" applyNumberFormat="1" applyFont="1" applyAlignment="1">
      <alignment/>
    </xf>
    <xf numFmtId="0" fontId="12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168" fontId="12" fillId="0" borderId="10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168" fontId="12" fillId="0" borderId="13" xfId="0" applyNumberFormat="1" applyFont="1" applyBorder="1" applyAlignment="1">
      <alignment horizontal="center"/>
    </xf>
    <xf numFmtId="0" fontId="12" fillId="0" borderId="1" xfId="0" applyFont="1" applyBorder="1" applyAlignment="1">
      <alignment/>
    </xf>
    <xf numFmtId="0" fontId="12" fillId="0" borderId="10" xfId="0" applyFont="1" applyBorder="1" applyAlignment="1">
      <alignment/>
    </xf>
    <xf numFmtId="168" fontId="15" fillId="0" borderId="0" xfId="15" applyNumberFormat="1" applyFont="1" applyAlignment="1" applyProtection="1">
      <alignment/>
      <protection/>
    </xf>
    <xf numFmtId="0" fontId="12" fillId="0" borderId="0" xfId="0" applyFont="1" applyAlignment="1">
      <alignment horizontal="left"/>
    </xf>
    <xf numFmtId="169" fontId="14" fillId="0" borderId="0" xfId="0" applyNumberFormat="1" applyFont="1" applyAlignment="1">
      <alignment horizontal="right"/>
    </xf>
    <xf numFmtId="169" fontId="15" fillId="0" borderId="0" xfId="0" applyNumberFormat="1" applyFont="1" applyAlignment="1">
      <alignment horizontal="right"/>
    </xf>
    <xf numFmtId="0" fontId="11" fillId="0" borderId="0" xfId="0" applyFont="1" applyAlignment="1" quotePrefix="1">
      <alignment/>
    </xf>
    <xf numFmtId="169" fontId="17" fillId="0" borderId="0" xfId="0" applyNumberFormat="1" applyFont="1" applyAlignment="1">
      <alignment/>
    </xf>
    <xf numFmtId="169" fontId="18" fillId="0" borderId="0" xfId="0" applyNumberFormat="1" applyFont="1" applyAlignment="1">
      <alignment/>
    </xf>
    <xf numFmtId="169" fontId="12" fillId="0" borderId="0" xfId="0" applyNumberFormat="1" applyFont="1" applyAlignment="1">
      <alignment horizontal="right"/>
    </xf>
    <xf numFmtId="0" fontId="12" fillId="0" borderId="0" xfId="0" applyFont="1" applyBorder="1" applyAlignment="1">
      <alignment/>
    </xf>
    <xf numFmtId="0" fontId="21" fillId="0" borderId="0" xfId="0" applyFont="1" applyFill="1" applyAlignment="1">
      <alignment horizontal="right"/>
    </xf>
    <xf numFmtId="169" fontId="16" fillId="0" borderId="0" xfId="0" applyNumberFormat="1" applyFont="1" applyAlignment="1">
      <alignment horizontal="right"/>
    </xf>
    <xf numFmtId="0" fontId="20" fillId="0" borderId="0" xfId="0" applyFont="1" applyAlignment="1">
      <alignment horizontal="right"/>
    </xf>
    <xf numFmtId="0" fontId="12" fillId="0" borderId="8" xfId="0" applyFont="1" applyBorder="1" applyAlignment="1">
      <alignment horizontal="center"/>
    </xf>
    <xf numFmtId="0" fontId="15" fillId="0" borderId="0" xfId="0" applyFont="1" applyAlignment="1">
      <alignment horizontal="center"/>
    </xf>
    <xf numFmtId="168" fontId="12" fillId="0" borderId="0" xfId="0" applyNumberFormat="1" applyFont="1" applyBorder="1" applyAlignment="1">
      <alignment horizontal="center"/>
    </xf>
    <xf numFmtId="169" fontId="11" fillId="0" borderId="0" xfId="0" applyNumberFormat="1" applyFont="1" applyAlignment="1">
      <alignment horizontal="right"/>
    </xf>
    <xf numFmtId="168" fontId="11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14" fillId="0" borderId="15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68" fontId="12" fillId="0" borderId="12" xfId="0" applyNumberFormat="1" applyFont="1" applyBorder="1" applyAlignment="1">
      <alignment horizontal="center"/>
    </xf>
    <xf numFmtId="168" fontId="12" fillId="0" borderId="8" xfId="0" applyNumberFormat="1" applyFont="1" applyBorder="1" applyAlignment="1">
      <alignment horizontal="center"/>
    </xf>
    <xf numFmtId="168" fontId="12" fillId="0" borderId="6" xfId="0" applyNumberFormat="1" applyFont="1" applyBorder="1" applyAlignment="1">
      <alignment horizontal="center"/>
    </xf>
    <xf numFmtId="168" fontId="12" fillId="0" borderId="3" xfId="0" applyNumberFormat="1" applyFont="1" applyBorder="1" applyAlignment="1">
      <alignment horizontal="center"/>
    </xf>
    <xf numFmtId="168" fontId="12" fillId="0" borderId="4" xfId="0" applyNumberFormat="1" applyFont="1" applyBorder="1" applyAlignment="1">
      <alignment horizontal="center"/>
    </xf>
    <xf numFmtId="0" fontId="11" fillId="0" borderId="0" xfId="0" applyFont="1" applyBorder="1" applyAlignment="1" applyProtection="1">
      <alignment horizontal="center"/>
      <protection/>
    </xf>
    <xf numFmtId="14" fontId="11" fillId="0" borderId="0" xfId="0" applyNumberFormat="1" applyFont="1" applyBorder="1" applyAlignment="1">
      <alignment horizontal="center" wrapText="1"/>
    </xf>
    <xf numFmtId="168" fontId="12" fillId="0" borderId="12" xfId="15" applyFont="1" applyBorder="1" applyAlignment="1" applyProtection="1">
      <alignment horizontal="center"/>
      <protection/>
    </xf>
    <xf numFmtId="168" fontId="12" fillId="0" borderId="8" xfId="15" applyFont="1" applyBorder="1" applyAlignment="1" applyProtection="1">
      <alignment horizontal="center"/>
      <protection/>
    </xf>
    <xf numFmtId="0" fontId="15" fillId="0" borderId="7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68" fontId="12" fillId="0" borderId="7" xfId="0" applyNumberFormat="1" applyFont="1" applyBorder="1" applyAlignment="1">
      <alignment horizontal="center"/>
    </xf>
    <xf numFmtId="168" fontId="12" fillId="0" borderId="9" xfId="0" applyNumberFormat="1" applyFont="1" applyBorder="1" applyAlignment="1">
      <alignment horizontal="center"/>
    </xf>
  </cellXfs>
  <cellStyles count="9">
    <cellStyle name="Normal" xfId="0"/>
    <cellStyle name="b16" xfId="15"/>
    <cellStyle name="Followed Hyperlink" xfId="16"/>
    <cellStyle name="Comma" xfId="17"/>
    <cellStyle name="Comma [0]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I15" sqref="I15"/>
    </sheetView>
  </sheetViews>
  <sheetFormatPr defaultColWidth="11.421875" defaultRowHeight="12.75"/>
  <sheetData/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3"/>
  <legacyDrawing r:id="rId2"/>
  <oleObjects>
    <oleObject progId="Word.Document.8" shapeId="39149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F177"/>
  <sheetViews>
    <sheetView workbookViewId="0" topLeftCell="A1">
      <selection activeCell="I79" sqref="I79"/>
    </sheetView>
  </sheetViews>
  <sheetFormatPr defaultColWidth="11.421875" defaultRowHeight="12.75"/>
  <cols>
    <col min="1" max="16384" width="11.421875" style="4" customWidth="1"/>
  </cols>
  <sheetData>
    <row r="1" ht="15.75">
      <c r="A1" s="9"/>
    </row>
    <row r="3" ht="12.75">
      <c r="A3" s="3"/>
    </row>
    <row r="4" ht="12.75">
      <c r="A4" s="3"/>
    </row>
    <row r="5" ht="12.75">
      <c r="A5" s="3"/>
    </row>
    <row r="6" ht="12.75">
      <c r="A6" s="3"/>
    </row>
    <row r="7" ht="12.75">
      <c r="A7" s="3"/>
    </row>
    <row r="8" ht="12.75">
      <c r="A8" s="3"/>
    </row>
    <row r="9" s="6" customFormat="1" ht="12.75">
      <c r="A9" s="5"/>
    </row>
    <row r="10" ht="12.75">
      <c r="A10" s="3"/>
    </row>
    <row r="11" ht="12.75">
      <c r="A11" s="3"/>
    </row>
    <row r="12" ht="12.75">
      <c r="A12" s="3"/>
    </row>
    <row r="13" ht="12.75">
      <c r="A13" s="3"/>
    </row>
    <row r="14" ht="12.75">
      <c r="A14" s="3"/>
    </row>
    <row r="15" ht="15.75">
      <c r="A15" s="8"/>
    </row>
    <row r="17" s="6" customFormat="1" ht="15.75">
      <c r="A17" s="8"/>
    </row>
    <row r="18" s="6" customFormat="1" ht="12.75">
      <c r="A18" s="5"/>
    </row>
    <row r="19" s="6" customFormat="1" ht="12.75">
      <c r="A19" s="5"/>
    </row>
    <row r="20" s="6" customFormat="1" ht="12.75">
      <c r="A20" s="3"/>
    </row>
    <row r="21" s="6" customFormat="1" ht="12.75">
      <c r="A21" s="3"/>
    </row>
    <row r="22" ht="12.75">
      <c r="A22" s="3"/>
    </row>
    <row r="23" ht="12.75">
      <c r="A23" s="3"/>
    </row>
    <row r="24" ht="12.75">
      <c r="A24" s="3"/>
    </row>
    <row r="25" ht="12.75">
      <c r="A25" s="3"/>
    </row>
    <row r="26" ht="12.75">
      <c r="A26" s="3"/>
    </row>
    <row r="27" ht="12.75">
      <c r="A27" s="3"/>
    </row>
    <row r="28" ht="12.75">
      <c r="A28" s="3"/>
    </row>
    <row r="29" ht="12.75">
      <c r="A29" s="3"/>
    </row>
    <row r="30" ht="12.75">
      <c r="A30" s="5"/>
    </row>
    <row r="31" ht="12.75">
      <c r="A31" s="3"/>
    </row>
    <row r="32" ht="12.75">
      <c r="A32" s="3"/>
    </row>
    <row r="33" ht="12.75">
      <c r="A33" s="3"/>
    </row>
    <row r="34" s="6" customFormat="1" ht="12.75">
      <c r="A34" s="5"/>
    </row>
    <row r="35" s="6" customFormat="1" ht="12.75">
      <c r="A35" s="5"/>
    </row>
    <row r="36" s="6" customFormat="1" ht="12.75">
      <c r="A36" s="3"/>
    </row>
    <row r="37" ht="12.75">
      <c r="A37" s="3"/>
    </row>
    <row r="38" ht="12.75">
      <c r="A38" s="3"/>
    </row>
    <row r="39" ht="12.75">
      <c r="A39" s="3"/>
    </row>
    <row r="40" s="6" customFormat="1" ht="12.75">
      <c r="A40" s="5"/>
    </row>
    <row r="41" ht="12.75">
      <c r="A41" s="5"/>
    </row>
    <row r="42" ht="12.75">
      <c r="A42" s="3"/>
    </row>
    <row r="43" ht="12.75">
      <c r="A43" s="7"/>
    </row>
    <row r="44" ht="12.75">
      <c r="A44" s="3"/>
    </row>
    <row r="45" ht="12.75">
      <c r="A45" s="3"/>
    </row>
    <row r="46" ht="12.75">
      <c r="A46" s="3"/>
    </row>
    <row r="47" ht="15.75">
      <c r="A47" s="8"/>
    </row>
    <row r="48" ht="15.75">
      <c r="A48" s="8"/>
    </row>
    <row r="49" ht="12.75">
      <c r="A49" s="5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5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5"/>
    </row>
    <row r="63" ht="12.75">
      <c r="A63" s="3"/>
    </row>
    <row r="64" ht="12.75">
      <c r="A64" s="3"/>
    </row>
    <row r="65" ht="12.75">
      <c r="A65" s="3"/>
    </row>
    <row r="66" ht="12.75">
      <c r="A66" s="5"/>
    </row>
    <row r="67" ht="12.75">
      <c r="A67" s="7"/>
    </row>
    <row r="68" ht="12.75">
      <c r="A68" s="3"/>
    </row>
    <row r="69" ht="12.75">
      <c r="A69" s="3"/>
    </row>
    <row r="70" ht="12.75">
      <c r="A70" s="3"/>
    </row>
    <row r="72" s="2" customFormat="1" ht="12.75">
      <c r="A72" s="5"/>
    </row>
    <row r="73" s="2" customFormat="1" ht="12.75">
      <c r="A73" s="5"/>
    </row>
    <row r="74" s="2" customFormat="1" ht="12.75">
      <c r="A74" s="5"/>
    </row>
    <row r="76" ht="12.75">
      <c r="A76" s="5"/>
    </row>
    <row r="77" ht="12.75">
      <c r="A77" s="3"/>
    </row>
    <row r="78" ht="12.75">
      <c r="A78" s="3"/>
    </row>
    <row r="79" ht="12.75">
      <c r="A79" s="3"/>
    </row>
    <row r="80" ht="12.75">
      <c r="A80" s="7"/>
    </row>
    <row r="81" ht="12.75">
      <c r="A81" s="7"/>
    </row>
    <row r="82" ht="12.75">
      <c r="A82" s="7"/>
    </row>
    <row r="83" ht="12.75">
      <c r="A83" s="7"/>
    </row>
    <row r="84" ht="12.75">
      <c r="A84" s="7"/>
    </row>
    <row r="85" ht="12.75">
      <c r="A85" s="7"/>
    </row>
    <row r="86" ht="12.75">
      <c r="A86" s="7"/>
    </row>
    <row r="87" ht="12.75">
      <c r="A87" s="7"/>
    </row>
    <row r="88" ht="12.75">
      <c r="A88" s="7"/>
    </row>
    <row r="89" ht="12.75">
      <c r="A89" s="7"/>
    </row>
    <row r="90" ht="12.75">
      <c r="A90" s="7"/>
    </row>
    <row r="91" ht="12.75">
      <c r="A91" s="7"/>
    </row>
    <row r="93" ht="12.75">
      <c r="A93" s="7"/>
    </row>
    <row r="94" s="2" customFormat="1" ht="12.75">
      <c r="A94" s="5"/>
    </row>
    <row r="95" s="2" customFormat="1" ht="12.75">
      <c r="A95" s="5"/>
    </row>
    <row r="96" s="2" customFormat="1" ht="12.75">
      <c r="A96" s="5"/>
    </row>
    <row r="97" s="2" customFormat="1" ht="12.75">
      <c r="A97" s="5"/>
    </row>
    <row r="98" s="2" customFormat="1" ht="12.75">
      <c r="A98" s="5"/>
    </row>
    <row r="99" ht="12.75">
      <c r="A99" s="3"/>
    </row>
    <row r="100" spans="1:6" ht="15">
      <c r="A100" s="10"/>
      <c r="B100" s="1"/>
      <c r="C100" s="1"/>
      <c r="D100" s="1"/>
      <c r="E100" s="1"/>
      <c r="F100" s="1"/>
    </row>
    <row r="101" spans="1:6" ht="15">
      <c r="A101" s="10"/>
      <c r="B101" s="1"/>
      <c r="C101" s="1"/>
      <c r="D101" s="1"/>
      <c r="E101" s="1"/>
      <c r="F101" s="1"/>
    </row>
    <row r="103" ht="12.75">
      <c r="A103" s="7"/>
    </row>
    <row r="104" ht="12.75">
      <c r="A104" s="7"/>
    </row>
    <row r="105" ht="12.75">
      <c r="A105" s="7"/>
    </row>
    <row r="106" ht="12.75">
      <c r="A106" s="7"/>
    </row>
    <row r="107" ht="12.75">
      <c r="A107" s="7"/>
    </row>
    <row r="108" ht="12.75">
      <c r="A108" s="7"/>
    </row>
    <row r="109" ht="12.75">
      <c r="A109" s="7"/>
    </row>
    <row r="110" ht="12.75">
      <c r="A110" s="7"/>
    </row>
    <row r="111" ht="12.75">
      <c r="A111" s="7"/>
    </row>
    <row r="112" ht="12.75">
      <c r="A112" s="7"/>
    </row>
    <row r="113" ht="12.75">
      <c r="A113" s="7"/>
    </row>
    <row r="114" ht="12.75">
      <c r="A114" s="7"/>
    </row>
    <row r="115" ht="12.75">
      <c r="A115" s="7"/>
    </row>
    <row r="116" ht="12.75">
      <c r="A116" s="7"/>
    </row>
    <row r="117" ht="12.75">
      <c r="A117" s="7"/>
    </row>
    <row r="118" ht="12.75">
      <c r="A118" s="7"/>
    </row>
    <row r="119" ht="12.75">
      <c r="A119" s="7"/>
    </row>
    <row r="120" ht="12.75">
      <c r="A120" s="7"/>
    </row>
    <row r="121" ht="12.75">
      <c r="A121" s="7"/>
    </row>
    <row r="122" ht="12.75">
      <c r="A122" s="7"/>
    </row>
    <row r="123" ht="12.75">
      <c r="A123" s="7"/>
    </row>
    <row r="124" ht="12.75">
      <c r="A124" s="7"/>
    </row>
    <row r="125" ht="12.75">
      <c r="A125" s="7"/>
    </row>
    <row r="126" ht="12.75">
      <c r="A126" s="7"/>
    </row>
    <row r="127" ht="12.75">
      <c r="A127" s="7"/>
    </row>
    <row r="128" ht="12.75">
      <c r="A128" s="7"/>
    </row>
    <row r="129" ht="12.75">
      <c r="A129" s="7"/>
    </row>
    <row r="130" ht="12.75">
      <c r="A130" s="7"/>
    </row>
    <row r="131" ht="12.75">
      <c r="A131" s="7"/>
    </row>
    <row r="132" ht="12.75">
      <c r="A132" s="7"/>
    </row>
    <row r="133" ht="12.75">
      <c r="A133" s="7"/>
    </row>
    <row r="134" ht="12.75">
      <c r="A134" s="7"/>
    </row>
    <row r="135" ht="12.75">
      <c r="A135" s="7"/>
    </row>
    <row r="136" ht="12.75">
      <c r="A136" s="7"/>
    </row>
    <row r="137" ht="12.75">
      <c r="A137" s="7"/>
    </row>
    <row r="138" ht="12.75">
      <c r="A138" s="7"/>
    </row>
    <row r="139" ht="12.75">
      <c r="A139" s="7"/>
    </row>
    <row r="140" ht="12.75">
      <c r="A140" s="7"/>
    </row>
    <row r="141" ht="12.75">
      <c r="A141" s="7"/>
    </row>
    <row r="142" ht="12.75">
      <c r="A142" s="7"/>
    </row>
    <row r="143" ht="12.75">
      <c r="A143" s="7"/>
    </row>
    <row r="144" ht="12.75">
      <c r="A144" s="7"/>
    </row>
    <row r="145" ht="12.75">
      <c r="A145" s="7"/>
    </row>
    <row r="146" ht="12.75">
      <c r="A146" s="7"/>
    </row>
    <row r="147" ht="12.75">
      <c r="A147" s="7"/>
    </row>
    <row r="148" ht="12.75">
      <c r="A148" s="7"/>
    </row>
    <row r="149" ht="12.75">
      <c r="A149" s="7"/>
    </row>
    <row r="150" ht="12.75">
      <c r="A150" s="7"/>
    </row>
    <row r="151" ht="12.75">
      <c r="A151" s="7"/>
    </row>
    <row r="152" ht="12.75">
      <c r="A152" s="7"/>
    </row>
    <row r="153" ht="12.75">
      <c r="A153" s="7"/>
    </row>
    <row r="154" ht="12.75">
      <c r="A154" s="7"/>
    </row>
    <row r="155" ht="12.75">
      <c r="A155" s="7"/>
    </row>
    <row r="156" ht="12.75">
      <c r="A156" s="7"/>
    </row>
    <row r="157" ht="12.75">
      <c r="A157" s="7"/>
    </row>
    <row r="158" ht="12.75">
      <c r="A158" s="7"/>
    </row>
    <row r="159" ht="12.75">
      <c r="A159" s="7"/>
    </row>
    <row r="160" ht="12.75">
      <c r="A160" s="7"/>
    </row>
    <row r="161" ht="12.75">
      <c r="A161" s="7"/>
    </row>
    <row r="162" ht="12.75">
      <c r="A162" s="7"/>
    </row>
    <row r="163" ht="12.75">
      <c r="A163" s="7"/>
    </row>
    <row r="164" ht="12.75">
      <c r="A164" s="7"/>
    </row>
    <row r="165" ht="12.75">
      <c r="A165" s="7"/>
    </row>
    <row r="166" ht="12.75">
      <c r="A166" s="7"/>
    </row>
    <row r="167" ht="12.75">
      <c r="A167" s="7"/>
    </row>
    <row r="168" ht="12.75">
      <c r="A168" s="7"/>
    </row>
    <row r="169" ht="12.75">
      <c r="A169" s="7"/>
    </row>
    <row r="170" ht="12.75">
      <c r="A170" s="7"/>
    </row>
    <row r="171" ht="12.75">
      <c r="A171" s="7"/>
    </row>
    <row r="172" ht="12.75">
      <c r="A172" s="7"/>
    </row>
    <row r="173" ht="12.75">
      <c r="A173" s="7"/>
    </row>
    <row r="174" ht="12.75">
      <c r="A174" s="7"/>
    </row>
    <row r="175" ht="12.75">
      <c r="A175" s="7"/>
    </row>
    <row r="176" ht="12.75">
      <c r="A176" s="7"/>
    </row>
    <row r="177" ht="12.75">
      <c r="A177" s="7"/>
    </row>
  </sheetData>
  <printOptions/>
  <pageMargins left="0.5905511811023623" right="0.1968503937007874" top="0.984251968503937" bottom="0.984251968503937" header="0.1968503937007874" footer="0.5118110236220472"/>
  <pageSetup horizontalDpi="600" verticalDpi="600" orientation="portrait" paperSize="9" r:id="rId4"/>
  <legacyDrawing r:id="rId3"/>
  <oleObjects>
    <oleObject progId="Word.Document.8" shapeId="821562" r:id="rId1"/>
    <oleObject progId="Word.Document.8" shapeId="1560597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E27" sqref="E27"/>
    </sheetView>
  </sheetViews>
  <sheetFormatPr defaultColWidth="11.421875" defaultRowHeight="12.75"/>
  <cols>
    <col min="1" max="1" width="17.7109375" style="11" customWidth="1"/>
    <col min="2" max="2" width="11.421875" style="11" customWidth="1"/>
    <col min="3" max="3" width="11.7109375" style="11" customWidth="1"/>
    <col min="4" max="4" width="11.28125" style="11" customWidth="1"/>
    <col min="5" max="5" width="13.421875" style="11" customWidth="1"/>
    <col min="6" max="6" width="12.28125" style="11" customWidth="1"/>
    <col min="7" max="7" width="12.140625" style="11" customWidth="1"/>
    <col min="8" max="16384" width="11.421875" style="11" customWidth="1"/>
  </cols>
  <sheetData>
    <row r="1" spans="1:4" ht="12">
      <c r="A1" s="12"/>
      <c r="B1" s="13"/>
      <c r="C1" s="13"/>
      <c r="D1" s="13"/>
    </row>
    <row r="2" spans="1:10" ht="12">
      <c r="A2" s="137" t="s">
        <v>285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4" ht="12">
      <c r="A3" s="12"/>
      <c r="B3" s="14"/>
      <c r="C3" s="14"/>
      <c r="D3" s="14"/>
    </row>
    <row r="4" spans="1:7" ht="12">
      <c r="A4" s="15"/>
      <c r="B4" s="16"/>
      <c r="C4" s="16"/>
      <c r="D4" s="16"/>
      <c r="E4" s="17"/>
      <c r="F4" s="17"/>
      <c r="G4" s="17"/>
    </row>
    <row r="5" spans="1:7" ht="12">
      <c r="A5" s="18"/>
      <c r="E5" s="14"/>
      <c r="F5" s="14"/>
      <c r="G5" s="14"/>
    </row>
    <row r="6" spans="1:10" ht="12">
      <c r="A6" s="19"/>
      <c r="B6" s="138" t="s">
        <v>277</v>
      </c>
      <c r="C6" s="139"/>
      <c r="D6" s="139"/>
      <c r="E6" s="138" t="s">
        <v>269</v>
      </c>
      <c r="F6" s="139"/>
      <c r="G6" s="139"/>
      <c r="H6" s="138" t="s">
        <v>307</v>
      </c>
      <c r="I6" s="139"/>
      <c r="J6" s="139"/>
    </row>
    <row r="7" spans="1:10" ht="12">
      <c r="A7" s="20" t="s">
        <v>0</v>
      </c>
      <c r="B7" s="140" t="s">
        <v>278</v>
      </c>
      <c r="C7" s="141"/>
      <c r="D7" s="142"/>
      <c r="E7" s="140" t="s">
        <v>1</v>
      </c>
      <c r="F7" s="141"/>
      <c r="G7" s="142"/>
      <c r="H7" s="140" t="s">
        <v>306</v>
      </c>
      <c r="I7" s="141"/>
      <c r="J7" s="141"/>
    </row>
    <row r="8" spans="1:10" ht="12">
      <c r="A8" s="22"/>
      <c r="B8" s="23" t="s">
        <v>2</v>
      </c>
      <c r="C8" s="23" t="s">
        <v>3</v>
      </c>
      <c r="D8" s="24" t="s">
        <v>4</v>
      </c>
      <c r="E8" s="23" t="s">
        <v>2</v>
      </c>
      <c r="F8" s="23" t="s">
        <v>3</v>
      </c>
      <c r="G8" s="24" t="s">
        <v>4</v>
      </c>
      <c r="H8" s="23" t="s">
        <v>2</v>
      </c>
      <c r="I8" s="23" t="s">
        <v>3</v>
      </c>
      <c r="J8" s="21" t="s">
        <v>4</v>
      </c>
    </row>
    <row r="9" spans="1:7" ht="12">
      <c r="A9" s="25"/>
      <c r="E9" s="26"/>
      <c r="F9" s="26"/>
      <c r="G9" s="26"/>
    </row>
    <row r="10" spans="1:10" ht="12">
      <c r="A10" s="25">
        <v>1991</v>
      </c>
      <c r="B10" s="27">
        <v>1891657</v>
      </c>
      <c r="C10" s="27">
        <v>920731</v>
      </c>
      <c r="D10" s="27">
        <v>970926</v>
      </c>
      <c r="E10" s="27">
        <v>10227</v>
      </c>
      <c r="F10" s="27">
        <v>7311</v>
      </c>
      <c r="G10" s="27">
        <v>2916</v>
      </c>
      <c r="H10" s="28">
        <f aca="true" t="shared" si="0" ref="H10:J25">E10/B10*100</f>
        <v>0.5406371239606335</v>
      </c>
      <c r="I10" s="28">
        <f t="shared" si="0"/>
        <v>0.7940429940992538</v>
      </c>
      <c r="J10" s="28">
        <f t="shared" si="0"/>
        <v>0.30033184815320635</v>
      </c>
    </row>
    <row r="11" spans="1:10" ht="12">
      <c r="A11" s="25">
        <v>1992</v>
      </c>
      <c r="B11" s="27">
        <v>1864980</v>
      </c>
      <c r="C11" s="27">
        <v>911111</v>
      </c>
      <c r="D11" s="27">
        <v>953869</v>
      </c>
      <c r="E11" s="27">
        <v>22544</v>
      </c>
      <c r="F11" s="27">
        <v>15620</v>
      </c>
      <c r="G11" s="27">
        <v>6924</v>
      </c>
      <c r="H11" s="28">
        <f t="shared" si="0"/>
        <v>1.2088065287563405</v>
      </c>
      <c r="I11" s="28">
        <f t="shared" si="0"/>
        <v>1.7143904529744454</v>
      </c>
      <c r="J11" s="28">
        <f t="shared" si="0"/>
        <v>0.7258858396698079</v>
      </c>
    </row>
    <row r="12" spans="1:10" ht="12">
      <c r="A12" s="25">
        <v>1993</v>
      </c>
      <c r="B12" s="27">
        <v>1843455</v>
      </c>
      <c r="C12" s="27">
        <v>902409</v>
      </c>
      <c r="D12" s="27">
        <v>941046</v>
      </c>
      <c r="E12" s="27">
        <v>28702</v>
      </c>
      <c r="F12" s="27">
        <v>19999</v>
      </c>
      <c r="G12" s="27">
        <v>8703</v>
      </c>
      <c r="H12" s="28">
        <f t="shared" si="0"/>
        <v>1.5569677589092221</v>
      </c>
      <c r="I12" s="28">
        <f t="shared" si="0"/>
        <v>2.2161791382843035</v>
      </c>
      <c r="J12" s="28">
        <f t="shared" si="0"/>
        <v>0.924821953443296</v>
      </c>
    </row>
    <row r="13" spans="1:10" ht="12">
      <c r="A13" s="25">
        <v>1994</v>
      </c>
      <c r="B13" s="27">
        <v>1832298</v>
      </c>
      <c r="C13" s="27">
        <v>899436</v>
      </c>
      <c r="D13" s="27">
        <v>932862</v>
      </c>
      <c r="E13" s="27">
        <v>27259</v>
      </c>
      <c r="F13" s="27">
        <v>18815</v>
      </c>
      <c r="G13" s="27">
        <v>8444</v>
      </c>
      <c r="H13" s="28">
        <f t="shared" si="0"/>
        <v>1.4876946872179089</v>
      </c>
      <c r="I13" s="28">
        <f t="shared" si="0"/>
        <v>2.0918664585362383</v>
      </c>
      <c r="J13" s="28">
        <f t="shared" si="0"/>
        <v>0.905171397269907</v>
      </c>
    </row>
    <row r="14" spans="1:10" ht="12">
      <c r="A14" s="25">
        <v>1995</v>
      </c>
      <c r="B14" s="27">
        <v>1823084</v>
      </c>
      <c r="C14" s="27">
        <v>896536</v>
      </c>
      <c r="D14" s="27">
        <v>926548</v>
      </c>
      <c r="E14" s="27">
        <v>27028</v>
      </c>
      <c r="F14" s="27">
        <v>18502</v>
      </c>
      <c r="G14" s="27">
        <v>8526</v>
      </c>
      <c r="H14" s="28">
        <f t="shared" si="0"/>
        <v>1.4825427681884102</v>
      </c>
      <c r="I14" s="28">
        <f t="shared" si="0"/>
        <v>2.063720809872666</v>
      </c>
      <c r="J14" s="28">
        <f t="shared" si="0"/>
        <v>0.9201897796984074</v>
      </c>
    </row>
    <row r="15" spans="1:10" ht="12">
      <c r="A15" s="25">
        <v>1996</v>
      </c>
      <c r="B15" s="27">
        <v>1817196</v>
      </c>
      <c r="C15" s="27">
        <v>895280</v>
      </c>
      <c r="D15" s="27">
        <v>921916</v>
      </c>
      <c r="E15" s="27">
        <v>26346</v>
      </c>
      <c r="F15" s="27">
        <v>17680</v>
      </c>
      <c r="G15" s="27">
        <v>8666</v>
      </c>
      <c r="H15" s="28">
        <f t="shared" si="0"/>
        <v>1.449816090284152</v>
      </c>
      <c r="I15" s="28">
        <f t="shared" si="0"/>
        <v>1.9748011795192564</v>
      </c>
      <c r="J15" s="28">
        <f t="shared" si="0"/>
        <v>0.9399988719145779</v>
      </c>
    </row>
    <row r="16" spans="1:10" ht="12">
      <c r="A16" s="25">
        <v>1997</v>
      </c>
      <c r="B16" s="27">
        <v>1807799</v>
      </c>
      <c r="C16" s="27">
        <v>891097</v>
      </c>
      <c r="D16" s="27">
        <v>916702</v>
      </c>
      <c r="E16" s="27">
        <v>25621</v>
      </c>
      <c r="F16" s="27">
        <v>16965</v>
      </c>
      <c r="G16" s="27">
        <v>8656</v>
      </c>
      <c r="H16" s="28">
        <f t="shared" si="0"/>
        <v>1.4172482670916402</v>
      </c>
      <c r="I16" s="28">
        <f t="shared" si="0"/>
        <v>1.9038331404998559</v>
      </c>
      <c r="J16" s="28">
        <f t="shared" si="0"/>
        <v>0.9442545123715231</v>
      </c>
    </row>
    <row r="17" spans="1:10" ht="12">
      <c r="A17" s="25">
        <v>1998</v>
      </c>
      <c r="B17" s="27">
        <v>1798689</v>
      </c>
      <c r="C17" s="27">
        <v>887528</v>
      </c>
      <c r="D17" s="27">
        <v>911161</v>
      </c>
      <c r="E17" s="27">
        <v>25802</v>
      </c>
      <c r="F17" s="27">
        <v>16767</v>
      </c>
      <c r="G17" s="27">
        <v>9035</v>
      </c>
      <c r="H17" s="28">
        <f t="shared" si="0"/>
        <v>1.43448923076752</v>
      </c>
      <c r="I17" s="28">
        <f t="shared" si="0"/>
        <v>1.8891798343263537</v>
      </c>
      <c r="J17" s="28">
        <f t="shared" si="0"/>
        <v>0.9915920457526168</v>
      </c>
    </row>
    <row r="18" spans="1:10" ht="12">
      <c r="A18" s="25">
        <v>1999</v>
      </c>
      <c r="B18" s="27">
        <v>1789322</v>
      </c>
      <c r="C18" s="27">
        <v>883615</v>
      </c>
      <c r="D18" s="27">
        <v>905707</v>
      </c>
      <c r="E18" s="27">
        <v>27042</v>
      </c>
      <c r="F18" s="27">
        <v>16979</v>
      </c>
      <c r="G18" s="27">
        <v>10063</v>
      </c>
      <c r="H18" s="28">
        <f t="shared" si="0"/>
        <v>1.5112986930245087</v>
      </c>
      <c r="I18" s="28">
        <f t="shared" si="0"/>
        <v>1.9215382264900438</v>
      </c>
      <c r="J18" s="28">
        <f t="shared" si="0"/>
        <v>1.1110657199292928</v>
      </c>
    </row>
    <row r="19" spans="1:10" ht="12">
      <c r="A19" s="25">
        <v>2000</v>
      </c>
      <c r="B19" s="27">
        <v>1775703</v>
      </c>
      <c r="C19" s="27">
        <v>877698</v>
      </c>
      <c r="D19" s="27">
        <v>898005</v>
      </c>
      <c r="E19" s="27">
        <v>28181</v>
      </c>
      <c r="F19" s="27">
        <v>17356</v>
      </c>
      <c r="G19" s="27">
        <v>10825</v>
      </c>
      <c r="H19" s="28">
        <f t="shared" si="0"/>
        <v>1.5870334171874463</v>
      </c>
      <c r="I19" s="28">
        <f t="shared" si="0"/>
        <v>1.9774455450508033</v>
      </c>
      <c r="J19" s="28">
        <f t="shared" si="0"/>
        <v>1.2054498582970028</v>
      </c>
    </row>
    <row r="20" spans="1:10" ht="12">
      <c r="A20" s="25">
        <v>2001</v>
      </c>
      <c r="B20" s="27">
        <v>1759877</v>
      </c>
      <c r="C20" s="27">
        <v>870229</v>
      </c>
      <c r="D20" s="27">
        <v>889648</v>
      </c>
      <c r="E20" s="27">
        <v>29062</v>
      </c>
      <c r="F20" s="27">
        <v>17631</v>
      </c>
      <c r="G20" s="27">
        <v>11431</v>
      </c>
      <c r="H20" s="28">
        <f t="shared" si="0"/>
        <v>1.6513654079233946</v>
      </c>
      <c r="I20" s="28">
        <f t="shared" si="0"/>
        <v>2.026018438824723</v>
      </c>
      <c r="J20" s="28">
        <f t="shared" si="0"/>
        <v>1.2848902037659837</v>
      </c>
    </row>
    <row r="21" spans="1:10" ht="12">
      <c r="A21" s="25">
        <v>2002</v>
      </c>
      <c r="B21" s="27">
        <v>1744624</v>
      </c>
      <c r="C21" s="27">
        <v>863859</v>
      </c>
      <c r="D21" s="27">
        <v>880765</v>
      </c>
      <c r="E21" s="27">
        <v>30784</v>
      </c>
      <c r="F21" s="27">
        <v>18369</v>
      </c>
      <c r="G21" s="27">
        <v>12415</v>
      </c>
      <c r="H21" s="28">
        <f t="shared" si="0"/>
        <v>1.7645062775704106</v>
      </c>
      <c r="I21" s="28">
        <f t="shared" si="0"/>
        <v>2.126388681486215</v>
      </c>
      <c r="J21" s="28">
        <f t="shared" si="0"/>
        <v>1.4095700896379852</v>
      </c>
    </row>
    <row r="22" spans="1:10" ht="12">
      <c r="A22" s="25">
        <v>2003</v>
      </c>
      <c r="B22" s="27">
        <v>1732226</v>
      </c>
      <c r="C22" s="27">
        <v>858249</v>
      </c>
      <c r="D22" s="27">
        <v>873977</v>
      </c>
      <c r="E22" s="27">
        <v>32002</v>
      </c>
      <c r="F22" s="27">
        <v>18531</v>
      </c>
      <c r="G22" s="27">
        <v>13471</v>
      </c>
      <c r="H22" s="28">
        <f t="shared" si="0"/>
        <v>1.8474494667554926</v>
      </c>
      <c r="I22" s="28">
        <f t="shared" si="0"/>
        <v>2.1591635993750065</v>
      </c>
      <c r="J22" s="28">
        <f t="shared" si="0"/>
        <v>1.5413449095342324</v>
      </c>
    </row>
    <row r="23" spans="1:10" ht="12">
      <c r="A23" s="25">
        <v>2004</v>
      </c>
      <c r="B23" s="27">
        <v>1719653</v>
      </c>
      <c r="C23" s="27">
        <v>852143</v>
      </c>
      <c r="D23" s="27">
        <v>867510</v>
      </c>
      <c r="E23" s="27">
        <v>31220</v>
      </c>
      <c r="F23" s="27">
        <v>17739</v>
      </c>
      <c r="G23" s="27">
        <v>13481</v>
      </c>
      <c r="H23" s="28">
        <f t="shared" si="0"/>
        <v>1.8154825421175087</v>
      </c>
      <c r="I23" s="28">
        <f t="shared" si="0"/>
        <v>2.0816928614094112</v>
      </c>
      <c r="J23" s="28">
        <f t="shared" si="0"/>
        <v>1.5539878502841467</v>
      </c>
    </row>
    <row r="24" spans="1:10" ht="12">
      <c r="A24" s="25">
        <v>2005</v>
      </c>
      <c r="B24" s="121">
        <v>1707266</v>
      </c>
      <c r="C24" s="121">
        <v>846217</v>
      </c>
      <c r="D24" s="121">
        <v>861049</v>
      </c>
      <c r="E24" s="27">
        <v>30501</v>
      </c>
      <c r="F24" s="27">
        <v>17059</v>
      </c>
      <c r="G24" s="27">
        <v>13442</v>
      </c>
      <c r="H24" s="28">
        <f>E24/B24*100</f>
        <v>1.7865405859426708</v>
      </c>
      <c r="I24" s="28">
        <f t="shared" si="0"/>
        <v>2.015913175934778</v>
      </c>
      <c r="J24" s="28">
        <f t="shared" si="0"/>
        <v>1.5611190536194803</v>
      </c>
    </row>
    <row r="25" spans="1:10" ht="12">
      <c r="A25" s="25">
        <v>2006</v>
      </c>
      <c r="B25" s="121">
        <v>1693754</v>
      </c>
      <c r="C25" s="121">
        <v>839553</v>
      </c>
      <c r="D25" s="121">
        <v>854201</v>
      </c>
      <c r="E25" s="27">
        <v>30914</v>
      </c>
      <c r="F25" s="27">
        <v>17145</v>
      </c>
      <c r="G25" s="27">
        <v>13769</v>
      </c>
      <c r="H25" s="11">
        <f>E25/B25*100</f>
        <v>1.8251765014281884</v>
      </c>
      <c r="I25" s="11">
        <f t="shared" si="0"/>
        <v>2.0421581484432787</v>
      </c>
      <c r="J25" s="11">
        <f t="shared" si="0"/>
        <v>1.6119156966568757</v>
      </c>
    </row>
    <row r="27" ht="12">
      <c r="A27" s="115"/>
    </row>
  </sheetData>
  <mergeCells count="7">
    <mergeCell ref="A2:J2"/>
    <mergeCell ref="H6:J6"/>
    <mergeCell ref="H7:J7"/>
    <mergeCell ref="E6:G6"/>
    <mergeCell ref="B6:D6"/>
    <mergeCell ref="B7:D7"/>
    <mergeCell ref="E7:G7"/>
  </mergeCells>
  <printOptions/>
  <pageMargins left="0.5905511811023623" right="0.5905511811023623" top="0.7874015748031497" bottom="0.3937007874015748" header="0.1968503937007874" footer="0.5118110236220472"/>
  <pageSetup horizontalDpi="600" verticalDpi="600" orientation="landscape" paperSize="9" r:id="rId1"/>
  <headerFooter alignWithMargins="0">
    <oddHeader>&amp;LStatistisches Amt
Mecklenburg-Vorpommern
Fachbereich Bevölkerung&amp;RBerichtszeitraum: 2005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L69"/>
  <sheetViews>
    <sheetView workbookViewId="0" topLeftCell="A1">
      <pane ySplit="7" topLeftCell="BM8" activePane="bottomLeft" state="frozen"/>
      <selection pane="topLeft" activeCell="A1" sqref="A1"/>
      <selection pane="bottomLeft" activeCell="C64" sqref="C64:L64"/>
    </sheetView>
  </sheetViews>
  <sheetFormatPr defaultColWidth="11.421875" defaultRowHeight="12.75"/>
  <cols>
    <col min="1" max="1" width="10.140625" style="11" bestFit="1" customWidth="1"/>
    <col min="2" max="2" width="11.7109375" style="11" customWidth="1"/>
    <col min="3" max="12" width="9.7109375" style="11" customWidth="1"/>
    <col min="13" max="16384" width="11.421875" style="11" customWidth="1"/>
  </cols>
  <sheetData>
    <row r="2" spans="1:12" ht="15" customHeight="1">
      <c r="A2" s="137" t="s">
        <v>284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2" s="115" customFormat="1" ht="12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5" ht="12">
      <c r="A4" s="30"/>
      <c r="B4" s="31"/>
      <c r="C4" s="32"/>
      <c r="D4" s="32"/>
      <c r="E4" s="32"/>
    </row>
    <row r="5" spans="1:12" ht="12">
      <c r="A5" s="33"/>
      <c r="B5" s="33" t="s">
        <v>270</v>
      </c>
      <c r="C5" s="145" t="s">
        <v>305</v>
      </c>
      <c r="D5" s="146"/>
      <c r="E5" s="146"/>
      <c r="F5" s="146"/>
      <c r="G5" s="146"/>
      <c r="H5" s="146"/>
      <c r="I5" s="146"/>
      <c r="J5" s="146"/>
      <c r="K5" s="146"/>
      <c r="L5" s="146"/>
    </row>
    <row r="6" spans="1:12" ht="12">
      <c r="A6" s="34" t="s">
        <v>0</v>
      </c>
      <c r="B6" s="34" t="s">
        <v>271</v>
      </c>
      <c r="C6" s="35"/>
      <c r="D6" s="36"/>
      <c r="E6" s="36"/>
      <c r="F6" s="36"/>
      <c r="G6" s="36"/>
      <c r="H6" s="36"/>
      <c r="I6" s="36"/>
      <c r="J6" s="36"/>
      <c r="K6" s="36"/>
      <c r="L6" s="36"/>
    </row>
    <row r="7" spans="1:12" ht="12">
      <c r="A7" s="37"/>
      <c r="B7" s="37" t="s">
        <v>304</v>
      </c>
      <c r="C7" s="38" t="s">
        <v>5</v>
      </c>
      <c r="D7" s="39" t="s">
        <v>6</v>
      </c>
      <c r="E7" s="39" t="s">
        <v>7</v>
      </c>
      <c r="F7" s="39" t="s">
        <v>8</v>
      </c>
      <c r="G7" s="40" t="s">
        <v>9</v>
      </c>
      <c r="H7" s="40" t="s">
        <v>10</v>
      </c>
      <c r="I7" s="40" t="s">
        <v>11</v>
      </c>
      <c r="J7" s="40" t="s">
        <v>12</v>
      </c>
      <c r="K7" s="40" t="s">
        <v>13</v>
      </c>
      <c r="L7" s="41" t="s">
        <v>14</v>
      </c>
    </row>
    <row r="8" spans="1:12" ht="12">
      <c r="A8" s="42"/>
      <c r="B8" s="43"/>
      <c r="C8" s="44"/>
      <c r="D8" s="45"/>
      <c r="E8" s="45"/>
      <c r="F8" s="45"/>
      <c r="G8" s="46"/>
      <c r="H8" s="46"/>
      <c r="I8" s="46"/>
      <c r="J8" s="46"/>
      <c r="K8" s="46"/>
      <c r="L8" s="47"/>
    </row>
    <row r="9" spans="1:12" ht="12">
      <c r="A9" s="143" t="s">
        <v>15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</row>
    <row r="10" spans="1:5" ht="12">
      <c r="A10" s="30"/>
      <c r="B10" s="31"/>
      <c r="C10" s="32"/>
      <c r="D10" s="32"/>
      <c r="E10" s="32"/>
    </row>
    <row r="11" spans="1:12" ht="13.5">
      <c r="A11" s="48">
        <v>1991</v>
      </c>
      <c r="B11" s="49">
        <v>10227</v>
      </c>
      <c r="C11" s="50">
        <v>3332</v>
      </c>
      <c r="D11" s="26">
        <v>4074</v>
      </c>
      <c r="E11" s="26">
        <v>828</v>
      </c>
      <c r="F11" s="26">
        <v>404</v>
      </c>
      <c r="G11" s="26">
        <v>246</v>
      </c>
      <c r="H11" s="26">
        <v>501</v>
      </c>
      <c r="I11" s="26">
        <v>357</v>
      </c>
      <c r="J11" s="51" t="s">
        <v>316</v>
      </c>
      <c r="K11" s="26"/>
      <c r="L11" s="26"/>
    </row>
    <row r="12" spans="1:12" ht="13.5">
      <c r="A12" s="48">
        <v>1992</v>
      </c>
      <c r="B12" s="49">
        <v>22544</v>
      </c>
      <c r="C12" s="50">
        <v>12846</v>
      </c>
      <c r="D12" s="26">
        <v>6406</v>
      </c>
      <c r="E12" s="26">
        <v>1332</v>
      </c>
      <c r="F12" s="26">
        <v>449</v>
      </c>
      <c r="G12" s="26">
        <v>290</v>
      </c>
      <c r="H12" s="26">
        <v>438</v>
      </c>
      <c r="I12" s="26">
        <v>303</v>
      </c>
      <c r="J12" s="51" t="s">
        <v>317</v>
      </c>
      <c r="K12" s="26"/>
      <c r="L12" s="26"/>
    </row>
    <row r="13" spans="1:12" ht="12">
      <c r="A13" s="48">
        <v>1993</v>
      </c>
      <c r="B13" s="49">
        <v>28702</v>
      </c>
      <c r="C13" s="50">
        <v>10604</v>
      </c>
      <c r="D13" s="26">
        <v>14265</v>
      </c>
      <c r="E13" s="26">
        <v>1655</v>
      </c>
      <c r="F13" s="26">
        <v>634</v>
      </c>
      <c r="G13" s="26">
        <v>315</v>
      </c>
      <c r="H13" s="26">
        <v>442</v>
      </c>
      <c r="I13" s="26">
        <v>299</v>
      </c>
      <c r="J13" s="26">
        <v>225</v>
      </c>
      <c r="K13" s="26">
        <v>142</v>
      </c>
      <c r="L13" s="26">
        <v>121</v>
      </c>
    </row>
    <row r="14" spans="1:12" ht="12">
      <c r="A14" s="48">
        <v>1994</v>
      </c>
      <c r="B14" s="49">
        <v>27259</v>
      </c>
      <c r="C14" s="50">
        <v>3944</v>
      </c>
      <c r="D14" s="26">
        <v>18182</v>
      </c>
      <c r="E14" s="26">
        <v>2142</v>
      </c>
      <c r="F14" s="26">
        <v>1175</v>
      </c>
      <c r="G14" s="26">
        <v>404</v>
      </c>
      <c r="H14" s="26">
        <v>531</v>
      </c>
      <c r="I14" s="26">
        <v>308</v>
      </c>
      <c r="J14" s="26">
        <v>262</v>
      </c>
      <c r="K14" s="26">
        <v>157</v>
      </c>
      <c r="L14" s="26">
        <v>154</v>
      </c>
    </row>
    <row r="15" spans="1:12" ht="12">
      <c r="A15" s="48">
        <v>1995</v>
      </c>
      <c r="B15" s="49">
        <v>27028</v>
      </c>
      <c r="C15" s="50">
        <v>4455</v>
      </c>
      <c r="D15" s="26">
        <v>15339</v>
      </c>
      <c r="E15" s="26">
        <v>3528</v>
      </c>
      <c r="F15" s="26">
        <v>1539</v>
      </c>
      <c r="G15" s="26">
        <v>614</v>
      </c>
      <c r="H15" s="26">
        <v>592</v>
      </c>
      <c r="I15" s="26">
        <v>343</v>
      </c>
      <c r="J15" s="26">
        <v>273</v>
      </c>
      <c r="K15" s="26">
        <v>192</v>
      </c>
      <c r="L15" s="26">
        <v>153</v>
      </c>
    </row>
    <row r="16" spans="1:12" ht="12">
      <c r="A16" s="48">
        <v>1996</v>
      </c>
      <c r="B16" s="49">
        <v>26346</v>
      </c>
      <c r="C16" s="50">
        <v>4446</v>
      </c>
      <c r="D16" s="26">
        <v>11071</v>
      </c>
      <c r="E16" s="26">
        <v>6319</v>
      </c>
      <c r="F16" s="26">
        <v>1738</v>
      </c>
      <c r="G16" s="26">
        <v>1015</v>
      </c>
      <c r="H16" s="26">
        <v>681</v>
      </c>
      <c r="I16" s="26">
        <v>389</v>
      </c>
      <c r="J16" s="26">
        <v>271</v>
      </c>
      <c r="K16" s="26">
        <v>240</v>
      </c>
      <c r="L16" s="26">
        <v>176</v>
      </c>
    </row>
    <row r="17" spans="1:12" ht="12">
      <c r="A17" s="48">
        <v>1997</v>
      </c>
      <c r="B17" s="49">
        <v>25621</v>
      </c>
      <c r="C17" s="50">
        <v>4224</v>
      </c>
      <c r="D17" s="26">
        <v>9230</v>
      </c>
      <c r="E17" s="26">
        <v>6509</v>
      </c>
      <c r="F17" s="26">
        <v>2389</v>
      </c>
      <c r="G17" s="26">
        <v>1207</v>
      </c>
      <c r="H17" s="26">
        <v>861</v>
      </c>
      <c r="I17" s="26">
        <v>415</v>
      </c>
      <c r="J17" s="26">
        <v>283</v>
      </c>
      <c r="K17" s="26">
        <v>294</v>
      </c>
      <c r="L17" s="26">
        <v>209</v>
      </c>
    </row>
    <row r="18" spans="1:12" ht="12">
      <c r="A18" s="48">
        <v>1998</v>
      </c>
      <c r="B18" s="49">
        <v>25802</v>
      </c>
      <c r="C18" s="50">
        <v>4141</v>
      </c>
      <c r="D18" s="26">
        <v>9286</v>
      </c>
      <c r="E18" s="26">
        <v>4251</v>
      </c>
      <c r="F18" s="26">
        <v>3933</v>
      </c>
      <c r="G18" s="26">
        <v>1495</v>
      </c>
      <c r="H18" s="26">
        <v>1400</v>
      </c>
      <c r="I18" s="26">
        <v>439</v>
      </c>
      <c r="J18" s="26">
        <v>305</v>
      </c>
      <c r="K18" s="26">
        <v>288</v>
      </c>
      <c r="L18" s="26">
        <v>264</v>
      </c>
    </row>
    <row r="19" spans="1:12" ht="12">
      <c r="A19" s="48">
        <v>1999</v>
      </c>
      <c r="B19" s="49">
        <v>27042</v>
      </c>
      <c r="C19" s="50">
        <v>4690</v>
      </c>
      <c r="D19" s="26">
        <v>9228</v>
      </c>
      <c r="E19" s="26">
        <v>3689</v>
      </c>
      <c r="F19" s="26">
        <v>4256</v>
      </c>
      <c r="G19" s="26">
        <v>2032</v>
      </c>
      <c r="H19" s="26">
        <v>1754</v>
      </c>
      <c r="I19" s="26">
        <v>452</v>
      </c>
      <c r="J19" s="26">
        <v>316</v>
      </c>
      <c r="K19" s="26">
        <v>301</v>
      </c>
      <c r="L19" s="26">
        <v>324</v>
      </c>
    </row>
    <row r="20" spans="1:12" ht="12">
      <c r="A20" s="48">
        <v>2000</v>
      </c>
      <c r="B20" s="49">
        <v>28181</v>
      </c>
      <c r="C20" s="50">
        <v>4552</v>
      </c>
      <c r="D20" s="26">
        <v>9426</v>
      </c>
      <c r="E20" s="26">
        <v>3983</v>
      </c>
      <c r="F20" s="26">
        <v>3183</v>
      </c>
      <c r="G20" s="26">
        <v>3179</v>
      </c>
      <c r="H20" s="26">
        <v>2339</v>
      </c>
      <c r="I20" s="26">
        <v>486</v>
      </c>
      <c r="J20" s="26">
        <v>347</v>
      </c>
      <c r="K20" s="26">
        <v>297</v>
      </c>
      <c r="L20" s="26">
        <v>389</v>
      </c>
    </row>
    <row r="21" spans="1:12" ht="12">
      <c r="A21" s="48">
        <v>2001</v>
      </c>
      <c r="B21" s="49">
        <v>29062</v>
      </c>
      <c r="C21" s="50">
        <v>4630</v>
      </c>
      <c r="D21" s="26">
        <v>9361</v>
      </c>
      <c r="E21" s="26">
        <v>4092</v>
      </c>
      <c r="F21" s="26">
        <v>2836</v>
      </c>
      <c r="G21" s="26">
        <v>3567</v>
      </c>
      <c r="H21" s="26">
        <v>2915</v>
      </c>
      <c r="I21" s="26">
        <v>556</v>
      </c>
      <c r="J21" s="26">
        <v>364</v>
      </c>
      <c r="K21" s="26">
        <v>294</v>
      </c>
      <c r="L21" s="26">
        <v>447</v>
      </c>
    </row>
    <row r="22" spans="1:12" ht="12">
      <c r="A22" s="48">
        <v>2002</v>
      </c>
      <c r="B22" s="49">
        <v>30784</v>
      </c>
      <c r="C22" s="50">
        <v>4582</v>
      </c>
      <c r="D22" s="26">
        <v>10214</v>
      </c>
      <c r="E22" s="26">
        <v>4012</v>
      </c>
      <c r="F22" s="26">
        <v>3101</v>
      </c>
      <c r="G22" s="26">
        <v>2636</v>
      </c>
      <c r="H22" s="26">
        <v>4363</v>
      </c>
      <c r="I22" s="26">
        <v>703</v>
      </c>
      <c r="J22" s="26">
        <v>390</v>
      </c>
      <c r="K22" s="26">
        <v>276</v>
      </c>
      <c r="L22" s="26">
        <v>507</v>
      </c>
    </row>
    <row r="23" spans="1:12" ht="12">
      <c r="A23" s="48">
        <v>2003</v>
      </c>
      <c r="B23" s="49">
        <v>32002</v>
      </c>
      <c r="C23" s="50">
        <v>4150</v>
      </c>
      <c r="D23" s="26">
        <v>10798</v>
      </c>
      <c r="E23" s="26">
        <v>4377</v>
      </c>
      <c r="F23" s="26">
        <v>3266</v>
      </c>
      <c r="G23" s="26">
        <v>2210</v>
      </c>
      <c r="H23" s="26">
        <v>4823</v>
      </c>
      <c r="I23" s="26">
        <v>1123</v>
      </c>
      <c r="J23" s="26">
        <v>404</v>
      </c>
      <c r="K23" s="26">
        <v>280</v>
      </c>
      <c r="L23" s="26">
        <v>571</v>
      </c>
    </row>
    <row r="24" spans="1:12" ht="12">
      <c r="A24" s="48">
        <v>2004</v>
      </c>
      <c r="B24" s="49">
        <v>31220</v>
      </c>
      <c r="C24" s="50">
        <v>3725</v>
      </c>
      <c r="D24" s="26">
        <v>10599</v>
      </c>
      <c r="E24" s="26">
        <v>4629</v>
      </c>
      <c r="F24" s="26">
        <v>3113</v>
      </c>
      <c r="G24" s="26">
        <v>2320</v>
      </c>
      <c r="H24" s="26">
        <v>4271</v>
      </c>
      <c r="I24" s="26">
        <v>1283</v>
      </c>
      <c r="J24" s="26">
        <v>421</v>
      </c>
      <c r="K24" s="26">
        <v>261</v>
      </c>
      <c r="L24" s="26">
        <v>598</v>
      </c>
    </row>
    <row r="25" spans="1:12" ht="12">
      <c r="A25" s="48">
        <v>2005</v>
      </c>
      <c r="B25" s="49">
        <v>30501</v>
      </c>
      <c r="C25" s="50">
        <v>2718</v>
      </c>
      <c r="D25" s="26">
        <v>10031</v>
      </c>
      <c r="E25" s="26">
        <v>5045</v>
      </c>
      <c r="F25" s="26">
        <v>3476</v>
      </c>
      <c r="G25" s="26">
        <v>2497</v>
      </c>
      <c r="H25" s="26">
        <v>3755</v>
      </c>
      <c r="I25" s="26">
        <v>1641</v>
      </c>
      <c r="J25" s="26">
        <v>428</v>
      </c>
      <c r="K25" s="26">
        <v>282</v>
      </c>
      <c r="L25" s="26">
        <v>628</v>
      </c>
    </row>
    <row r="26" spans="1:12" ht="12">
      <c r="A26" s="48">
        <v>2006</v>
      </c>
      <c r="B26" s="27">
        <v>30914</v>
      </c>
      <c r="C26" s="50">
        <v>2677</v>
      </c>
      <c r="D26" s="26">
        <v>8555</v>
      </c>
      <c r="E26" s="26">
        <v>5721</v>
      </c>
      <c r="F26" s="26">
        <v>3935</v>
      </c>
      <c r="G26" s="26">
        <v>2536</v>
      </c>
      <c r="H26" s="26">
        <v>4069</v>
      </c>
      <c r="I26" s="26">
        <v>1971</v>
      </c>
      <c r="J26" s="26">
        <v>457</v>
      </c>
      <c r="K26" s="26">
        <v>329</v>
      </c>
      <c r="L26" s="26">
        <v>664</v>
      </c>
    </row>
    <row r="27" spans="1:12" ht="12">
      <c r="A27" s="52"/>
      <c r="B27" s="49"/>
      <c r="C27" s="114"/>
      <c r="D27" s="114"/>
      <c r="E27" s="114"/>
      <c r="F27" s="114"/>
      <c r="G27" s="114"/>
      <c r="H27" s="114"/>
      <c r="I27" s="114"/>
      <c r="J27" s="114"/>
      <c r="K27" s="114"/>
      <c r="L27" s="114"/>
    </row>
    <row r="28" spans="1:12" ht="12">
      <c r="A28" s="144" t="s">
        <v>3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</row>
    <row r="30" spans="1:12" ht="13.5">
      <c r="A30" s="48">
        <v>1991</v>
      </c>
      <c r="B30" s="49">
        <v>7311</v>
      </c>
      <c r="C30" s="50">
        <v>2609</v>
      </c>
      <c r="D30" s="26">
        <v>3077</v>
      </c>
      <c r="E30" s="26">
        <v>540</v>
      </c>
      <c r="F30" s="26">
        <v>260</v>
      </c>
      <c r="G30" s="26">
        <v>139</v>
      </c>
      <c r="H30" s="26">
        <v>242</v>
      </c>
      <c r="I30" s="26">
        <v>174</v>
      </c>
      <c r="J30" s="51" t="s">
        <v>318</v>
      </c>
      <c r="K30" s="26"/>
      <c r="L30" s="26"/>
    </row>
    <row r="31" spans="1:12" ht="13.5">
      <c r="A31" s="48">
        <v>1992</v>
      </c>
      <c r="B31" s="49">
        <v>15620</v>
      </c>
      <c r="C31" s="50">
        <v>8691</v>
      </c>
      <c r="D31" s="26">
        <v>4787</v>
      </c>
      <c r="E31" s="26">
        <v>962</v>
      </c>
      <c r="F31" s="26">
        <v>314</v>
      </c>
      <c r="G31" s="26">
        <v>189</v>
      </c>
      <c r="H31" s="26">
        <v>234</v>
      </c>
      <c r="I31" s="26">
        <v>165</v>
      </c>
      <c r="J31" s="51" t="s">
        <v>319</v>
      </c>
      <c r="K31" s="26"/>
      <c r="L31" s="26"/>
    </row>
    <row r="32" spans="1:12" ht="12">
      <c r="A32" s="48">
        <v>1993</v>
      </c>
      <c r="B32" s="49">
        <v>19999</v>
      </c>
      <c r="C32" s="50">
        <v>7545</v>
      </c>
      <c r="D32" s="26">
        <v>9804</v>
      </c>
      <c r="E32" s="26">
        <v>1312</v>
      </c>
      <c r="F32" s="26">
        <v>394</v>
      </c>
      <c r="G32" s="26">
        <v>212</v>
      </c>
      <c r="H32" s="26">
        <v>269</v>
      </c>
      <c r="I32" s="26">
        <v>164</v>
      </c>
      <c r="J32" s="26">
        <v>143</v>
      </c>
      <c r="K32" s="26">
        <v>90</v>
      </c>
      <c r="L32" s="26">
        <v>66</v>
      </c>
    </row>
    <row r="33" spans="1:12" ht="12">
      <c r="A33" s="48">
        <v>1994</v>
      </c>
      <c r="B33" s="49">
        <v>18815</v>
      </c>
      <c r="C33" s="50">
        <v>2859</v>
      </c>
      <c r="D33" s="26">
        <v>12405</v>
      </c>
      <c r="E33" s="26">
        <v>1554</v>
      </c>
      <c r="F33" s="26">
        <v>832</v>
      </c>
      <c r="G33" s="26">
        <v>289</v>
      </c>
      <c r="H33" s="26">
        <v>336</v>
      </c>
      <c r="I33" s="26">
        <v>177</v>
      </c>
      <c r="J33" s="26">
        <v>167</v>
      </c>
      <c r="K33" s="26">
        <v>104</v>
      </c>
      <c r="L33" s="26">
        <v>92</v>
      </c>
    </row>
    <row r="34" spans="1:12" ht="12">
      <c r="A34" s="48">
        <v>1995</v>
      </c>
      <c r="B34" s="49">
        <v>18502</v>
      </c>
      <c r="C34" s="50">
        <v>3172</v>
      </c>
      <c r="D34" s="26">
        <v>10282</v>
      </c>
      <c r="E34" s="26">
        <v>2487</v>
      </c>
      <c r="F34" s="26">
        <v>1215</v>
      </c>
      <c r="G34" s="26">
        <v>380</v>
      </c>
      <c r="H34" s="26">
        <v>390</v>
      </c>
      <c r="I34" s="26">
        <v>200</v>
      </c>
      <c r="J34" s="26">
        <v>159</v>
      </c>
      <c r="K34" s="26">
        <v>130</v>
      </c>
      <c r="L34" s="26">
        <v>87</v>
      </c>
    </row>
    <row r="35" spans="1:12" ht="12">
      <c r="A35" s="48">
        <v>1996</v>
      </c>
      <c r="B35" s="49">
        <v>17680</v>
      </c>
      <c r="C35" s="50">
        <v>3017</v>
      </c>
      <c r="D35" s="26">
        <v>7416</v>
      </c>
      <c r="E35" s="26">
        <v>4156</v>
      </c>
      <c r="F35" s="26">
        <v>1250</v>
      </c>
      <c r="G35" s="26">
        <v>708</v>
      </c>
      <c r="H35" s="26">
        <v>477</v>
      </c>
      <c r="I35" s="26">
        <v>228</v>
      </c>
      <c r="J35" s="26">
        <v>165</v>
      </c>
      <c r="K35" s="26">
        <v>164</v>
      </c>
      <c r="L35" s="26">
        <v>99</v>
      </c>
    </row>
    <row r="36" spans="1:12" ht="12">
      <c r="A36" s="48">
        <v>1997</v>
      </c>
      <c r="B36" s="49">
        <v>16965</v>
      </c>
      <c r="C36" s="50">
        <v>2745</v>
      </c>
      <c r="D36" s="26">
        <v>6186</v>
      </c>
      <c r="E36" s="26">
        <v>4178</v>
      </c>
      <c r="F36" s="26">
        <v>1629</v>
      </c>
      <c r="G36" s="26">
        <v>922</v>
      </c>
      <c r="H36" s="26">
        <v>566</v>
      </c>
      <c r="I36" s="26">
        <v>254</v>
      </c>
      <c r="J36" s="26">
        <v>170</v>
      </c>
      <c r="K36" s="26">
        <v>192</v>
      </c>
      <c r="L36" s="26">
        <v>123</v>
      </c>
    </row>
    <row r="37" spans="1:12" ht="12">
      <c r="A37" s="48">
        <v>1998</v>
      </c>
      <c r="B37" s="49">
        <v>16767</v>
      </c>
      <c r="C37" s="50">
        <v>2579</v>
      </c>
      <c r="D37" s="26">
        <v>5976</v>
      </c>
      <c r="E37" s="26">
        <v>2766</v>
      </c>
      <c r="F37" s="26">
        <v>2617</v>
      </c>
      <c r="G37" s="26">
        <v>1048</v>
      </c>
      <c r="H37" s="26">
        <v>965</v>
      </c>
      <c r="I37" s="26">
        <v>291</v>
      </c>
      <c r="J37" s="26">
        <v>176</v>
      </c>
      <c r="K37" s="26">
        <v>182</v>
      </c>
      <c r="L37" s="26">
        <v>167</v>
      </c>
    </row>
    <row r="38" spans="1:12" ht="12">
      <c r="A38" s="48">
        <v>1999</v>
      </c>
      <c r="B38" s="49">
        <v>16979</v>
      </c>
      <c r="C38" s="50">
        <v>2683</v>
      </c>
      <c r="D38" s="26">
        <v>5670</v>
      </c>
      <c r="E38" s="26">
        <v>2387</v>
      </c>
      <c r="F38" s="26">
        <v>2737</v>
      </c>
      <c r="G38" s="26">
        <v>1370</v>
      </c>
      <c r="H38" s="26">
        <v>1246</v>
      </c>
      <c r="I38" s="26">
        <v>299</v>
      </c>
      <c r="J38" s="26">
        <v>187</v>
      </c>
      <c r="K38" s="26">
        <v>192</v>
      </c>
      <c r="L38" s="26">
        <v>208</v>
      </c>
    </row>
    <row r="39" spans="1:12" ht="12">
      <c r="A39" s="48">
        <v>2000</v>
      </c>
      <c r="B39" s="49">
        <v>17356</v>
      </c>
      <c r="C39" s="50">
        <v>2749</v>
      </c>
      <c r="D39" s="26">
        <v>5478</v>
      </c>
      <c r="E39" s="26">
        <v>2483</v>
      </c>
      <c r="F39" s="26">
        <v>2013</v>
      </c>
      <c r="G39" s="26">
        <v>2061</v>
      </c>
      <c r="H39" s="26">
        <v>1615</v>
      </c>
      <c r="I39" s="26">
        <v>328</v>
      </c>
      <c r="J39" s="26">
        <v>211</v>
      </c>
      <c r="K39" s="26">
        <v>175</v>
      </c>
      <c r="L39" s="26">
        <v>243</v>
      </c>
    </row>
    <row r="40" spans="1:12" ht="12">
      <c r="A40" s="48">
        <v>2001</v>
      </c>
      <c r="B40" s="49">
        <v>17631</v>
      </c>
      <c r="C40" s="50">
        <v>2805</v>
      </c>
      <c r="D40" s="26">
        <v>5320</v>
      </c>
      <c r="E40" s="26">
        <v>2406</v>
      </c>
      <c r="F40" s="26">
        <v>1777</v>
      </c>
      <c r="G40" s="26">
        <v>2257</v>
      </c>
      <c r="H40" s="26">
        <v>2008</v>
      </c>
      <c r="I40" s="26">
        <v>394</v>
      </c>
      <c r="J40" s="26">
        <v>223</v>
      </c>
      <c r="K40" s="26">
        <v>171</v>
      </c>
      <c r="L40" s="26">
        <v>270</v>
      </c>
    </row>
    <row r="41" spans="1:12" ht="12">
      <c r="A41" s="48">
        <v>2002</v>
      </c>
      <c r="B41" s="49">
        <v>18369</v>
      </c>
      <c r="C41" s="50">
        <v>2621</v>
      </c>
      <c r="D41" s="26">
        <v>5808</v>
      </c>
      <c r="E41" s="26">
        <v>2282</v>
      </c>
      <c r="F41" s="26">
        <v>1903</v>
      </c>
      <c r="G41" s="26">
        <v>1656</v>
      </c>
      <c r="H41" s="26">
        <v>2935</v>
      </c>
      <c r="I41" s="26">
        <v>447</v>
      </c>
      <c r="J41" s="26">
        <v>246</v>
      </c>
      <c r="K41" s="26">
        <v>167</v>
      </c>
      <c r="L41" s="26">
        <v>304</v>
      </c>
    </row>
    <row r="42" spans="1:12" ht="12">
      <c r="A42" s="48">
        <v>2003</v>
      </c>
      <c r="B42" s="49">
        <v>18531</v>
      </c>
      <c r="C42" s="50">
        <v>2230</v>
      </c>
      <c r="D42" s="26">
        <v>6054</v>
      </c>
      <c r="E42" s="26">
        <v>2373</v>
      </c>
      <c r="F42" s="26">
        <v>1838</v>
      </c>
      <c r="G42" s="26">
        <v>1350</v>
      </c>
      <c r="H42" s="26">
        <v>3136</v>
      </c>
      <c r="I42" s="26">
        <v>771</v>
      </c>
      <c r="J42" s="26">
        <v>272</v>
      </c>
      <c r="K42" s="26">
        <v>169</v>
      </c>
      <c r="L42" s="26">
        <v>338</v>
      </c>
    </row>
    <row r="43" spans="1:12" ht="12">
      <c r="A43" s="48">
        <v>2004</v>
      </c>
      <c r="B43" s="49">
        <v>17739</v>
      </c>
      <c r="C43" s="50">
        <v>2007</v>
      </c>
      <c r="D43" s="26">
        <v>5832</v>
      </c>
      <c r="E43" s="26">
        <v>2444</v>
      </c>
      <c r="F43" s="26">
        <v>1697</v>
      </c>
      <c r="G43" s="26">
        <v>1361</v>
      </c>
      <c r="H43" s="26">
        <v>2688</v>
      </c>
      <c r="I43" s="26">
        <v>913</v>
      </c>
      <c r="J43" s="26">
        <v>289</v>
      </c>
      <c r="K43" s="26">
        <v>154</v>
      </c>
      <c r="L43" s="26">
        <v>354</v>
      </c>
    </row>
    <row r="44" spans="1:12" ht="12">
      <c r="A44" s="48">
        <v>2005</v>
      </c>
      <c r="B44" s="49">
        <v>17059</v>
      </c>
      <c r="C44" s="50">
        <v>1483</v>
      </c>
      <c r="D44" s="26">
        <v>5399</v>
      </c>
      <c r="E44" s="26">
        <v>2723</v>
      </c>
      <c r="F44" s="26">
        <v>1822</v>
      </c>
      <c r="G44" s="26">
        <v>1369</v>
      </c>
      <c r="H44" s="26">
        <v>2294</v>
      </c>
      <c r="I44" s="26">
        <v>1137</v>
      </c>
      <c r="J44" s="26">
        <v>294</v>
      </c>
      <c r="K44" s="26">
        <v>171</v>
      </c>
      <c r="L44" s="26">
        <v>367</v>
      </c>
    </row>
    <row r="45" spans="1:12" ht="12">
      <c r="A45" s="48">
        <v>2006</v>
      </c>
      <c r="B45" s="27">
        <v>17145</v>
      </c>
      <c r="C45" s="50">
        <v>1454</v>
      </c>
      <c r="D45" s="26">
        <v>4534</v>
      </c>
      <c r="E45" s="26">
        <v>3038</v>
      </c>
      <c r="F45" s="26">
        <v>2055</v>
      </c>
      <c r="G45" s="26">
        <v>1374</v>
      </c>
      <c r="H45" s="26">
        <v>2439</v>
      </c>
      <c r="I45" s="26">
        <v>1340</v>
      </c>
      <c r="J45" s="26">
        <v>323</v>
      </c>
      <c r="K45" s="26">
        <v>204</v>
      </c>
      <c r="L45" s="26">
        <v>384</v>
      </c>
    </row>
    <row r="47" spans="1:12" ht="12">
      <c r="A47" s="137" t="s">
        <v>4</v>
      </c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</row>
    <row r="49" spans="1:12" ht="13.5">
      <c r="A49" s="48">
        <v>1991</v>
      </c>
      <c r="B49" s="49">
        <v>2916</v>
      </c>
      <c r="C49" s="50">
        <v>723</v>
      </c>
      <c r="D49" s="26">
        <v>997</v>
      </c>
      <c r="E49" s="26">
        <v>288</v>
      </c>
      <c r="F49" s="26">
        <v>144</v>
      </c>
      <c r="G49" s="26">
        <v>107</v>
      </c>
      <c r="H49" s="26">
        <v>259</v>
      </c>
      <c r="I49" s="26">
        <v>183</v>
      </c>
      <c r="J49" s="51" t="s">
        <v>320</v>
      </c>
      <c r="K49" s="26"/>
      <c r="L49" s="26"/>
    </row>
    <row r="50" spans="1:12" ht="13.5">
      <c r="A50" s="48">
        <v>1992</v>
      </c>
      <c r="B50" s="49">
        <v>6924</v>
      </c>
      <c r="C50" s="50">
        <v>4155</v>
      </c>
      <c r="D50" s="26">
        <v>1619</v>
      </c>
      <c r="E50" s="26">
        <v>370</v>
      </c>
      <c r="F50" s="26">
        <v>135</v>
      </c>
      <c r="G50" s="26">
        <v>101</v>
      </c>
      <c r="H50" s="26">
        <v>204</v>
      </c>
      <c r="I50" s="26">
        <v>138</v>
      </c>
      <c r="J50" s="51" t="s">
        <v>321</v>
      </c>
      <c r="K50" s="26"/>
      <c r="L50" s="26"/>
    </row>
    <row r="51" spans="1:12" ht="12">
      <c r="A51" s="48">
        <v>1993</v>
      </c>
      <c r="B51" s="49">
        <v>8703</v>
      </c>
      <c r="C51" s="50">
        <v>3059</v>
      </c>
      <c r="D51" s="26">
        <v>4461</v>
      </c>
      <c r="E51" s="26">
        <v>343</v>
      </c>
      <c r="F51" s="26">
        <v>240</v>
      </c>
      <c r="G51" s="26">
        <v>103</v>
      </c>
      <c r="H51" s="26">
        <v>173</v>
      </c>
      <c r="I51" s="26">
        <v>135</v>
      </c>
      <c r="J51" s="26">
        <v>82</v>
      </c>
      <c r="K51" s="26">
        <v>52</v>
      </c>
      <c r="L51" s="26">
        <v>55</v>
      </c>
    </row>
    <row r="52" spans="1:12" ht="12">
      <c r="A52" s="48">
        <v>1994</v>
      </c>
      <c r="B52" s="49">
        <v>8444</v>
      </c>
      <c r="C52" s="50">
        <v>1085</v>
      </c>
      <c r="D52" s="26">
        <v>5777</v>
      </c>
      <c r="E52" s="26">
        <v>588</v>
      </c>
      <c r="F52" s="26">
        <v>343</v>
      </c>
      <c r="G52" s="26">
        <v>115</v>
      </c>
      <c r="H52" s="26">
        <v>195</v>
      </c>
      <c r="I52" s="26">
        <v>131</v>
      </c>
      <c r="J52" s="26">
        <v>95</v>
      </c>
      <c r="K52" s="26">
        <v>53</v>
      </c>
      <c r="L52" s="26">
        <v>62</v>
      </c>
    </row>
    <row r="53" spans="1:12" ht="12">
      <c r="A53" s="48">
        <v>1995</v>
      </c>
      <c r="B53" s="49">
        <v>8526</v>
      </c>
      <c r="C53" s="50">
        <v>1283</v>
      </c>
      <c r="D53" s="26">
        <v>5057</v>
      </c>
      <c r="E53" s="26">
        <v>1041</v>
      </c>
      <c r="F53" s="26">
        <v>324</v>
      </c>
      <c r="G53" s="26">
        <v>234</v>
      </c>
      <c r="H53" s="26">
        <v>202</v>
      </c>
      <c r="I53" s="26">
        <v>143</v>
      </c>
      <c r="J53" s="26">
        <v>114</v>
      </c>
      <c r="K53" s="26">
        <v>62</v>
      </c>
      <c r="L53" s="26">
        <v>66</v>
      </c>
    </row>
    <row r="54" spans="1:12" ht="12">
      <c r="A54" s="48">
        <v>1996</v>
      </c>
      <c r="B54" s="49">
        <v>8666</v>
      </c>
      <c r="C54" s="50">
        <v>1429</v>
      </c>
      <c r="D54" s="26">
        <v>3655</v>
      </c>
      <c r="E54" s="26">
        <v>2163</v>
      </c>
      <c r="F54" s="26">
        <v>488</v>
      </c>
      <c r="G54" s="26">
        <v>307</v>
      </c>
      <c r="H54" s="26">
        <v>204</v>
      </c>
      <c r="I54" s="26">
        <v>161</v>
      </c>
      <c r="J54" s="26">
        <v>106</v>
      </c>
      <c r="K54" s="26">
        <v>76</v>
      </c>
      <c r="L54" s="26">
        <v>77</v>
      </c>
    </row>
    <row r="55" spans="1:12" ht="12">
      <c r="A55" s="48">
        <v>1997</v>
      </c>
      <c r="B55" s="49">
        <v>8656</v>
      </c>
      <c r="C55" s="50">
        <v>1479</v>
      </c>
      <c r="D55" s="26">
        <v>3044</v>
      </c>
      <c r="E55" s="26">
        <v>2331</v>
      </c>
      <c r="F55" s="26">
        <v>760</v>
      </c>
      <c r="G55" s="26">
        <v>285</v>
      </c>
      <c r="H55" s="26">
        <v>295</v>
      </c>
      <c r="I55" s="26">
        <v>161</v>
      </c>
      <c r="J55" s="26">
        <v>113</v>
      </c>
      <c r="K55" s="26">
        <v>102</v>
      </c>
      <c r="L55" s="26">
        <v>86</v>
      </c>
    </row>
    <row r="56" spans="1:12" ht="12">
      <c r="A56" s="48">
        <v>1998</v>
      </c>
      <c r="B56" s="49">
        <v>9035</v>
      </c>
      <c r="C56" s="50">
        <v>1562</v>
      </c>
      <c r="D56" s="26">
        <v>3310</v>
      </c>
      <c r="E56" s="26">
        <v>1485</v>
      </c>
      <c r="F56" s="26">
        <v>1316</v>
      </c>
      <c r="G56" s="26">
        <v>447</v>
      </c>
      <c r="H56" s="26">
        <v>435</v>
      </c>
      <c r="I56" s="26">
        <v>148</v>
      </c>
      <c r="J56" s="26">
        <v>129</v>
      </c>
      <c r="K56" s="26">
        <v>106</v>
      </c>
      <c r="L56" s="26">
        <v>97</v>
      </c>
    </row>
    <row r="57" spans="1:12" ht="12">
      <c r="A57" s="48">
        <v>1999</v>
      </c>
      <c r="B57" s="49">
        <v>10063</v>
      </c>
      <c r="C57" s="50">
        <v>2007</v>
      </c>
      <c r="D57" s="26">
        <v>3558</v>
      </c>
      <c r="E57" s="26">
        <v>1302</v>
      </c>
      <c r="F57" s="26">
        <v>1519</v>
      </c>
      <c r="G57" s="26">
        <v>662</v>
      </c>
      <c r="H57" s="26">
        <v>508</v>
      </c>
      <c r="I57" s="26">
        <v>153</v>
      </c>
      <c r="J57" s="26">
        <v>129</v>
      </c>
      <c r="K57" s="26">
        <v>109</v>
      </c>
      <c r="L57" s="26">
        <v>116</v>
      </c>
    </row>
    <row r="58" spans="1:12" ht="12">
      <c r="A58" s="48">
        <v>2000</v>
      </c>
      <c r="B58" s="49">
        <v>10825</v>
      </c>
      <c r="C58" s="50">
        <v>1803</v>
      </c>
      <c r="D58" s="26">
        <v>3948</v>
      </c>
      <c r="E58" s="26">
        <v>1500</v>
      </c>
      <c r="F58" s="26">
        <v>1170</v>
      </c>
      <c r="G58" s="26">
        <v>1118</v>
      </c>
      <c r="H58" s="26">
        <v>724</v>
      </c>
      <c r="I58" s="26">
        <v>158</v>
      </c>
      <c r="J58" s="26">
        <v>136</v>
      </c>
      <c r="K58" s="26">
        <v>122</v>
      </c>
      <c r="L58" s="26">
        <v>146</v>
      </c>
    </row>
    <row r="59" spans="1:12" ht="12">
      <c r="A59" s="48">
        <v>2001</v>
      </c>
      <c r="B59" s="49">
        <v>11431</v>
      </c>
      <c r="C59" s="50">
        <v>1825</v>
      </c>
      <c r="D59" s="26">
        <v>4041</v>
      </c>
      <c r="E59" s="26">
        <v>1686</v>
      </c>
      <c r="F59" s="26">
        <v>1059</v>
      </c>
      <c r="G59" s="26">
        <v>1310</v>
      </c>
      <c r="H59" s="26">
        <v>907</v>
      </c>
      <c r="I59" s="26">
        <v>162</v>
      </c>
      <c r="J59" s="26">
        <v>141</v>
      </c>
      <c r="K59" s="26">
        <v>123</v>
      </c>
      <c r="L59" s="26">
        <v>177</v>
      </c>
    </row>
    <row r="60" spans="1:12" ht="12">
      <c r="A60" s="48">
        <v>2002</v>
      </c>
      <c r="B60" s="49">
        <v>12415</v>
      </c>
      <c r="C60" s="26">
        <v>1961</v>
      </c>
      <c r="D60" s="26">
        <v>4406</v>
      </c>
      <c r="E60" s="26">
        <v>1730</v>
      </c>
      <c r="F60" s="26">
        <v>1198</v>
      </c>
      <c r="G60" s="26">
        <v>980</v>
      </c>
      <c r="H60" s="26">
        <v>1428</v>
      </c>
      <c r="I60" s="26">
        <v>256</v>
      </c>
      <c r="J60" s="26">
        <v>144</v>
      </c>
      <c r="K60" s="26">
        <v>109</v>
      </c>
      <c r="L60" s="26">
        <v>203</v>
      </c>
    </row>
    <row r="61" spans="1:12" ht="12">
      <c r="A61" s="48">
        <v>2003</v>
      </c>
      <c r="B61" s="49">
        <v>13471</v>
      </c>
      <c r="C61" s="50">
        <v>1920</v>
      </c>
      <c r="D61" s="26">
        <v>4744</v>
      </c>
      <c r="E61" s="26">
        <v>2004</v>
      </c>
      <c r="F61" s="26">
        <v>1428</v>
      </c>
      <c r="G61" s="26">
        <v>860</v>
      </c>
      <c r="H61" s="26">
        <v>1687</v>
      </c>
      <c r="I61" s="26">
        <v>352</v>
      </c>
      <c r="J61" s="26">
        <v>132</v>
      </c>
      <c r="K61" s="26">
        <v>111</v>
      </c>
      <c r="L61" s="26">
        <v>233</v>
      </c>
    </row>
    <row r="62" spans="1:12" ht="12">
      <c r="A62" s="48">
        <v>2004</v>
      </c>
      <c r="B62" s="49">
        <v>13481</v>
      </c>
      <c r="C62" s="50">
        <v>1718</v>
      </c>
      <c r="D62" s="26">
        <v>4767</v>
      </c>
      <c r="E62" s="26">
        <v>2185</v>
      </c>
      <c r="F62" s="26">
        <v>1416</v>
      </c>
      <c r="G62" s="26">
        <v>959</v>
      </c>
      <c r="H62" s="26">
        <v>1583</v>
      </c>
      <c r="I62" s="26">
        <v>370</v>
      </c>
      <c r="J62" s="26">
        <v>132</v>
      </c>
      <c r="K62" s="26">
        <v>107</v>
      </c>
      <c r="L62" s="26">
        <v>244</v>
      </c>
    </row>
    <row r="63" spans="1:12" ht="12">
      <c r="A63" s="48">
        <v>2005</v>
      </c>
      <c r="B63" s="49">
        <v>13442</v>
      </c>
      <c r="C63" s="49">
        <v>1235</v>
      </c>
      <c r="D63" s="49">
        <v>4632</v>
      </c>
      <c r="E63" s="49">
        <v>2322</v>
      </c>
      <c r="F63" s="49">
        <v>1654</v>
      </c>
      <c r="G63" s="49">
        <v>1128</v>
      </c>
      <c r="H63" s="49">
        <v>1461</v>
      </c>
      <c r="I63" s="49">
        <v>504</v>
      </c>
      <c r="J63" s="49">
        <v>134</v>
      </c>
      <c r="K63" s="49">
        <v>111</v>
      </c>
      <c r="L63" s="49">
        <v>261</v>
      </c>
    </row>
    <row r="64" spans="1:12" ht="12">
      <c r="A64" s="48">
        <v>2006</v>
      </c>
      <c r="B64" s="27">
        <v>13769</v>
      </c>
      <c r="C64" s="49">
        <v>1223</v>
      </c>
      <c r="D64" s="49">
        <v>4021</v>
      </c>
      <c r="E64" s="49">
        <v>2683</v>
      </c>
      <c r="F64" s="49">
        <v>1880</v>
      </c>
      <c r="G64" s="49">
        <v>1162</v>
      </c>
      <c r="H64" s="49">
        <v>1630</v>
      </c>
      <c r="I64" s="49">
        <v>631</v>
      </c>
      <c r="J64" s="49">
        <v>134</v>
      </c>
      <c r="K64" s="49">
        <v>125</v>
      </c>
      <c r="L64" s="49">
        <v>280</v>
      </c>
    </row>
    <row r="65" ht="12">
      <c r="A65" s="48"/>
    </row>
    <row r="66" ht="12">
      <c r="A66" s="11" t="s">
        <v>286</v>
      </c>
    </row>
    <row r="67" ht="12">
      <c r="A67" s="122" t="s">
        <v>16</v>
      </c>
    </row>
    <row r="69" spans="2:12" ht="12"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</row>
  </sheetData>
  <mergeCells count="5">
    <mergeCell ref="A2:L2"/>
    <mergeCell ref="A9:L9"/>
    <mergeCell ref="A28:L28"/>
    <mergeCell ref="A47:L47"/>
    <mergeCell ref="C5:L5"/>
  </mergeCells>
  <printOptions/>
  <pageMargins left="0.5905511811023623" right="0.5905511811023623" top="0.7874015748031497" bottom="0.3937007874015748" header="0.1968503937007874" footer="0.5118110236220472"/>
  <pageSetup horizontalDpi="600" verticalDpi="600" orientation="portrait" paperSize="9" scale="75" r:id="rId1"/>
  <headerFooter alignWithMargins="0">
    <oddHeader>&amp;LStatistisches Amt
Mecklenburg-Vorpommern
Fachbereich Bevölkerung&amp;RBerichtszeitraum: 2005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87"/>
  <sheetViews>
    <sheetView workbookViewId="0" topLeftCell="A76">
      <selection activeCell="C86" sqref="C86:E86"/>
    </sheetView>
  </sheetViews>
  <sheetFormatPr defaultColWidth="11.421875" defaultRowHeight="12.75"/>
  <cols>
    <col min="1" max="1" width="15.57421875" style="11" customWidth="1"/>
    <col min="2" max="2" width="12.28125" style="11" bestFit="1" customWidth="1"/>
    <col min="3" max="3" width="17.421875" style="11" customWidth="1"/>
    <col min="4" max="4" width="18.57421875" style="11" customWidth="1"/>
    <col min="5" max="5" width="21.140625" style="11" customWidth="1"/>
    <col min="6" max="16384" width="11.421875" style="11" customWidth="1"/>
  </cols>
  <sheetData>
    <row r="1" spans="1:5" ht="12">
      <c r="A1" s="29"/>
      <c r="B1" s="29"/>
      <c r="C1" s="29"/>
      <c r="D1" s="29"/>
      <c r="E1" s="29"/>
    </row>
    <row r="2" spans="1:5" ht="12">
      <c r="A2" s="137" t="s">
        <v>323</v>
      </c>
      <c r="B2" s="137"/>
      <c r="C2" s="137"/>
      <c r="D2" s="137"/>
      <c r="E2" s="137"/>
    </row>
    <row r="3" spans="1:5" ht="12">
      <c r="A3" s="29"/>
      <c r="B3" s="54"/>
      <c r="C3" s="54"/>
      <c r="D3" s="54"/>
      <c r="E3" s="54"/>
    </row>
    <row r="4" spans="1:5" ht="12">
      <c r="A4" s="30"/>
      <c r="B4" s="31"/>
      <c r="C4" s="32"/>
      <c r="D4" s="32"/>
      <c r="E4" s="32"/>
    </row>
    <row r="5" spans="1:5" ht="12">
      <c r="A5" s="55" t="s">
        <v>17</v>
      </c>
      <c r="B5" s="33" t="s">
        <v>18</v>
      </c>
      <c r="C5" s="145" t="s">
        <v>324</v>
      </c>
      <c r="D5" s="146"/>
      <c r="E5" s="146"/>
    </row>
    <row r="6" spans="1:5" ht="12">
      <c r="A6" s="56" t="s">
        <v>19</v>
      </c>
      <c r="B6" s="34" t="s">
        <v>20</v>
      </c>
      <c r="C6" s="57"/>
      <c r="D6" s="58"/>
      <c r="E6" s="58"/>
    </row>
    <row r="7" spans="1:5" ht="12">
      <c r="A7" s="59" t="s">
        <v>21</v>
      </c>
      <c r="B7" s="37"/>
      <c r="C7" s="60" t="s">
        <v>2</v>
      </c>
      <c r="D7" s="60" t="s">
        <v>3</v>
      </c>
      <c r="E7" s="36" t="s">
        <v>4</v>
      </c>
    </row>
    <row r="8" spans="1:5" ht="12">
      <c r="A8" s="30"/>
      <c r="B8" s="31"/>
      <c r="C8" s="32"/>
      <c r="D8" s="32"/>
      <c r="E8" s="32"/>
    </row>
    <row r="9" spans="1:5" ht="12">
      <c r="A9" s="61" t="s">
        <v>5</v>
      </c>
      <c r="B9" s="62">
        <v>2006</v>
      </c>
      <c r="C9" s="32">
        <f aca="true" t="shared" si="0" ref="C9:C40">D9+E9</f>
        <v>222</v>
      </c>
      <c r="D9" s="27">
        <v>118</v>
      </c>
      <c r="E9" s="27">
        <v>104</v>
      </c>
    </row>
    <row r="10" spans="1:5" ht="12">
      <c r="A10" s="63" t="s">
        <v>22</v>
      </c>
      <c r="B10" s="62">
        <v>2005</v>
      </c>
      <c r="C10" s="32">
        <f t="shared" si="0"/>
        <v>253</v>
      </c>
      <c r="D10" s="27">
        <v>135</v>
      </c>
      <c r="E10" s="27">
        <v>118</v>
      </c>
    </row>
    <row r="11" spans="1:5" ht="12">
      <c r="A11" s="63" t="s">
        <v>23</v>
      </c>
      <c r="B11" s="62">
        <v>2004</v>
      </c>
      <c r="C11" s="32">
        <f t="shared" si="0"/>
        <v>324</v>
      </c>
      <c r="D11" s="27">
        <v>170</v>
      </c>
      <c r="E11" s="27">
        <v>154</v>
      </c>
    </row>
    <row r="12" spans="1:5" ht="12">
      <c r="A12" s="63" t="s">
        <v>24</v>
      </c>
      <c r="B12" s="62">
        <v>2003</v>
      </c>
      <c r="C12" s="32">
        <f t="shared" si="0"/>
        <v>259</v>
      </c>
      <c r="D12" s="27">
        <v>132</v>
      </c>
      <c r="E12" s="27">
        <v>127</v>
      </c>
    </row>
    <row r="13" spans="1:5" ht="12">
      <c r="A13" s="63" t="s">
        <v>25</v>
      </c>
      <c r="B13" s="62">
        <v>2002</v>
      </c>
      <c r="C13" s="32">
        <f t="shared" si="0"/>
        <v>271</v>
      </c>
      <c r="D13" s="27">
        <v>146</v>
      </c>
      <c r="E13" s="27">
        <v>125</v>
      </c>
    </row>
    <row r="14" spans="1:5" ht="12">
      <c r="A14" s="63" t="s">
        <v>26</v>
      </c>
      <c r="B14" s="62">
        <v>2001</v>
      </c>
      <c r="C14" s="32">
        <f t="shared" si="0"/>
        <v>252</v>
      </c>
      <c r="D14" s="27">
        <v>136</v>
      </c>
      <c r="E14" s="27">
        <v>116</v>
      </c>
    </row>
    <row r="15" spans="1:5" ht="12">
      <c r="A15" s="63" t="s">
        <v>27</v>
      </c>
      <c r="B15" s="62">
        <v>2000</v>
      </c>
      <c r="C15" s="32">
        <f t="shared" si="0"/>
        <v>312</v>
      </c>
      <c r="D15" s="27">
        <v>169</v>
      </c>
      <c r="E15" s="27">
        <v>143</v>
      </c>
    </row>
    <row r="16" spans="1:5" ht="12">
      <c r="A16" s="63" t="s">
        <v>28</v>
      </c>
      <c r="B16" s="62">
        <v>1999</v>
      </c>
      <c r="C16" s="32">
        <f t="shared" si="0"/>
        <v>335</v>
      </c>
      <c r="D16" s="27">
        <v>176</v>
      </c>
      <c r="E16" s="27">
        <v>159</v>
      </c>
    </row>
    <row r="17" spans="1:5" ht="12">
      <c r="A17" s="63" t="s">
        <v>29</v>
      </c>
      <c r="B17" s="62">
        <v>1998</v>
      </c>
      <c r="C17" s="32">
        <f t="shared" si="0"/>
        <v>314</v>
      </c>
      <c r="D17" s="27">
        <v>155</v>
      </c>
      <c r="E17" s="27">
        <v>159</v>
      </c>
    </row>
    <row r="18" spans="1:5" ht="12">
      <c r="A18" s="63" t="s">
        <v>30</v>
      </c>
      <c r="B18" s="62">
        <v>1997</v>
      </c>
      <c r="C18" s="32">
        <f t="shared" si="0"/>
        <v>285</v>
      </c>
      <c r="D18" s="27">
        <v>145</v>
      </c>
      <c r="E18" s="27">
        <v>140</v>
      </c>
    </row>
    <row r="19" spans="1:5" ht="12">
      <c r="A19" s="63" t="s">
        <v>31</v>
      </c>
      <c r="B19" s="62">
        <v>1996</v>
      </c>
      <c r="C19" s="32">
        <f t="shared" si="0"/>
        <v>295</v>
      </c>
      <c r="D19" s="27">
        <v>151</v>
      </c>
      <c r="E19" s="27">
        <v>144</v>
      </c>
    </row>
    <row r="20" spans="1:5" ht="12">
      <c r="A20" s="63" t="s">
        <v>32</v>
      </c>
      <c r="B20" s="62">
        <v>1995</v>
      </c>
      <c r="C20" s="32">
        <f t="shared" si="0"/>
        <v>294</v>
      </c>
      <c r="D20" s="27">
        <v>150</v>
      </c>
      <c r="E20" s="27">
        <v>144</v>
      </c>
    </row>
    <row r="21" spans="1:5" ht="12">
      <c r="A21" s="64" t="s">
        <v>33</v>
      </c>
      <c r="B21" s="62">
        <v>1994</v>
      </c>
      <c r="C21" s="32">
        <f t="shared" si="0"/>
        <v>321</v>
      </c>
      <c r="D21" s="27">
        <v>146</v>
      </c>
      <c r="E21" s="27">
        <v>175</v>
      </c>
    </row>
    <row r="22" spans="1:5" ht="12">
      <c r="A22" s="61" t="s">
        <v>34</v>
      </c>
      <c r="B22" s="62">
        <v>1993</v>
      </c>
      <c r="C22" s="32">
        <f t="shared" si="0"/>
        <v>289</v>
      </c>
      <c r="D22" s="27">
        <v>164</v>
      </c>
      <c r="E22" s="27">
        <v>125</v>
      </c>
    </row>
    <row r="23" spans="1:5" ht="12">
      <c r="A23" s="61" t="s">
        <v>35</v>
      </c>
      <c r="B23" s="62">
        <v>1992</v>
      </c>
      <c r="C23" s="32">
        <f t="shared" si="0"/>
        <v>332</v>
      </c>
      <c r="D23" s="27">
        <v>182</v>
      </c>
      <c r="E23" s="27">
        <v>150</v>
      </c>
    </row>
    <row r="24" spans="1:5" ht="12">
      <c r="A24" s="61" t="s">
        <v>36</v>
      </c>
      <c r="B24" s="62">
        <v>1991</v>
      </c>
      <c r="C24" s="32">
        <f t="shared" si="0"/>
        <v>310</v>
      </c>
      <c r="D24" s="27">
        <v>157</v>
      </c>
      <c r="E24" s="27">
        <v>153</v>
      </c>
    </row>
    <row r="25" spans="1:5" ht="12">
      <c r="A25" s="61" t="s">
        <v>37</v>
      </c>
      <c r="B25" s="62">
        <v>1990</v>
      </c>
      <c r="C25" s="32">
        <f t="shared" si="0"/>
        <v>325</v>
      </c>
      <c r="D25" s="27">
        <v>157</v>
      </c>
      <c r="E25" s="27">
        <v>168</v>
      </c>
    </row>
    <row r="26" spans="1:5" ht="12">
      <c r="A26" s="61" t="s">
        <v>38</v>
      </c>
      <c r="B26" s="62">
        <v>1989</v>
      </c>
      <c r="C26" s="32">
        <f t="shared" si="0"/>
        <v>300</v>
      </c>
      <c r="D26" s="27">
        <v>161</v>
      </c>
      <c r="E26" s="27">
        <v>139</v>
      </c>
    </row>
    <row r="27" spans="1:5" ht="12">
      <c r="A27" s="61" t="s">
        <v>39</v>
      </c>
      <c r="B27" s="62">
        <v>1988</v>
      </c>
      <c r="C27" s="32">
        <f t="shared" si="0"/>
        <v>330</v>
      </c>
      <c r="D27" s="27">
        <v>182</v>
      </c>
      <c r="E27" s="27">
        <v>148</v>
      </c>
    </row>
    <row r="28" spans="1:5" ht="12">
      <c r="A28" s="61" t="s">
        <v>40</v>
      </c>
      <c r="B28" s="62">
        <v>1987</v>
      </c>
      <c r="C28" s="32">
        <f t="shared" si="0"/>
        <v>405</v>
      </c>
      <c r="D28" s="27">
        <v>230</v>
      </c>
      <c r="E28" s="27">
        <v>175</v>
      </c>
    </row>
    <row r="29" spans="1:5" ht="12">
      <c r="A29" s="61" t="s">
        <v>41</v>
      </c>
      <c r="B29" s="62">
        <v>1986</v>
      </c>
      <c r="C29" s="32">
        <f t="shared" si="0"/>
        <v>463</v>
      </c>
      <c r="D29" s="27">
        <v>256</v>
      </c>
      <c r="E29" s="27">
        <v>207</v>
      </c>
    </row>
    <row r="30" spans="1:5" ht="12">
      <c r="A30" s="61" t="s">
        <v>42</v>
      </c>
      <c r="B30" s="62">
        <v>1985</v>
      </c>
      <c r="C30" s="32">
        <f t="shared" si="0"/>
        <v>572</v>
      </c>
      <c r="D30" s="27">
        <v>284</v>
      </c>
      <c r="E30" s="27">
        <v>288</v>
      </c>
    </row>
    <row r="31" spans="1:5" ht="12">
      <c r="A31" s="61" t="s">
        <v>43</v>
      </c>
      <c r="B31" s="62">
        <v>1984</v>
      </c>
      <c r="C31" s="32">
        <f t="shared" si="0"/>
        <v>663</v>
      </c>
      <c r="D31" s="27">
        <v>344</v>
      </c>
      <c r="E31" s="27">
        <v>319</v>
      </c>
    </row>
    <row r="32" spans="1:5" ht="12">
      <c r="A32" s="61" t="s">
        <v>44</v>
      </c>
      <c r="B32" s="62">
        <v>1983</v>
      </c>
      <c r="C32" s="32">
        <f t="shared" si="0"/>
        <v>729</v>
      </c>
      <c r="D32" s="27">
        <v>359</v>
      </c>
      <c r="E32" s="27">
        <v>370</v>
      </c>
    </row>
    <row r="33" spans="1:5" ht="12">
      <c r="A33" s="61" t="s">
        <v>45</v>
      </c>
      <c r="B33" s="62">
        <v>1982</v>
      </c>
      <c r="C33" s="32">
        <f t="shared" si="0"/>
        <v>769</v>
      </c>
      <c r="D33" s="27">
        <v>393</v>
      </c>
      <c r="E33" s="27">
        <v>376</v>
      </c>
    </row>
    <row r="34" spans="1:5" ht="12">
      <c r="A34" s="61" t="s">
        <v>46</v>
      </c>
      <c r="B34" s="62">
        <v>1981</v>
      </c>
      <c r="C34" s="32">
        <f t="shared" si="0"/>
        <v>790</v>
      </c>
      <c r="D34" s="27">
        <v>416</v>
      </c>
      <c r="E34" s="27">
        <v>374</v>
      </c>
    </row>
    <row r="35" spans="1:5" ht="12">
      <c r="A35" s="61" t="s">
        <v>47</v>
      </c>
      <c r="B35" s="62">
        <v>1980</v>
      </c>
      <c r="C35" s="32">
        <f t="shared" si="0"/>
        <v>863</v>
      </c>
      <c r="D35" s="27">
        <v>452</v>
      </c>
      <c r="E35" s="27">
        <v>411</v>
      </c>
    </row>
    <row r="36" spans="1:5" ht="12">
      <c r="A36" s="61" t="s">
        <v>48</v>
      </c>
      <c r="B36" s="62">
        <v>1979</v>
      </c>
      <c r="C36" s="32">
        <f t="shared" si="0"/>
        <v>868</v>
      </c>
      <c r="D36" s="27">
        <v>491</v>
      </c>
      <c r="E36" s="27">
        <v>377</v>
      </c>
    </row>
    <row r="37" spans="1:5" ht="12">
      <c r="A37" s="61" t="s">
        <v>49</v>
      </c>
      <c r="B37" s="62">
        <v>1978</v>
      </c>
      <c r="C37" s="32">
        <f t="shared" si="0"/>
        <v>887</v>
      </c>
      <c r="D37" s="27">
        <v>491</v>
      </c>
      <c r="E37" s="27">
        <v>396</v>
      </c>
    </row>
    <row r="38" spans="1:5" ht="12">
      <c r="A38" s="61" t="s">
        <v>50</v>
      </c>
      <c r="B38" s="62">
        <v>1977</v>
      </c>
      <c r="C38" s="32">
        <f t="shared" si="0"/>
        <v>863</v>
      </c>
      <c r="D38" s="27">
        <v>486</v>
      </c>
      <c r="E38" s="27">
        <v>377</v>
      </c>
    </row>
    <row r="39" spans="1:5" ht="12">
      <c r="A39" s="61" t="s">
        <v>51</v>
      </c>
      <c r="B39" s="62">
        <v>1976</v>
      </c>
      <c r="C39" s="32">
        <f t="shared" si="0"/>
        <v>892</v>
      </c>
      <c r="D39" s="27">
        <v>505</v>
      </c>
      <c r="E39" s="27">
        <v>387</v>
      </c>
    </row>
    <row r="40" spans="1:5" ht="12">
      <c r="A40" s="61" t="s">
        <v>52</v>
      </c>
      <c r="B40" s="62">
        <v>1975</v>
      </c>
      <c r="C40" s="32">
        <f t="shared" si="0"/>
        <v>884</v>
      </c>
      <c r="D40" s="27">
        <v>482</v>
      </c>
      <c r="E40" s="27">
        <v>402</v>
      </c>
    </row>
    <row r="41" spans="1:5" ht="12">
      <c r="A41" s="61" t="s">
        <v>53</v>
      </c>
      <c r="B41" s="62">
        <v>1974</v>
      </c>
      <c r="C41" s="32">
        <f aca="true" t="shared" si="1" ref="C41:C72">D41+E41</f>
        <v>779</v>
      </c>
      <c r="D41" s="27">
        <v>441</v>
      </c>
      <c r="E41" s="27">
        <v>338</v>
      </c>
    </row>
    <row r="42" spans="1:5" ht="12">
      <c r="A42" s="61" t="s">
        <v>54</v>
      </c>
      <c r="B42" s="62">
        <v>1973</v>
      </c>
      <c r="C42" s="32">
        <f t="shared" si="1"/>
        <v>853</v>
      </c>
      <c r="D42" s="27">
        <v>468</v>
      </c>
      <c r="E42" s="27">
        <v>385</v>
      </c>
    </row>
    <row r="43" spans="1:5" ht="12">
      <c r="A43" s="61" t="s">
        <v>55</v>
      </c>
      <c r="B43" s="62">
        <v>1972</v>
      </c>
      <c r="C43" s="32">
        <f t="shared" si="1"/>
        <v>819</v>
      </c>
      <c r="D43" s="27">
        <v>464</v>
      </c>
      <c r="E43" s="27">
        <v>355</v>
      </c>
    </row>
    <row r="44" spans="1:5" ht="12">
      <c r="A44" s="61" t="s">
        <v>56</v>
      </c>
      <c r="B44" s="62">
        <v>1971</v>
      </c>
      <c r="C44" s="32">
        <f t="shared" si="1"/>
        <v>773</v>
      </c>
      <c r="D44" s="27">
        <v>436</v>
      </c>
      <c r="E44" s="27">
        <v>337</v>
      </c>
    </row>
    <row r="45" spans="1:5" ht="12">
      <c r="A45" s="61" t="s">
        <v>57</v>
      </c>
      <c r="B45" s="62">
        <v>1970</v>
      </c>
      <c r="C45" s="32">
        <f t="shared" si="1"/>
        <v>796</v>
      </c>
      <c r="D45" s="27">
        <v>488</v>
      </c>
      <c r="E45" s="27">
        <v>308</v>
      </c>
    </row>
    <row r="46" spans="1:5" ht="12">
      <c r="A46" s="61" t="s">
        <v>58</v>
      </c>
      <c r="B46" s="62">
        <v>1969</v>
      </c>
      <c r="C46" s="32">
        <f t="shared" si="1"/>
        <v>730</v>
      </c>
      <c r="D46" s="27">
        <v>428</v>
      </c>
      <c r="E46" s="27">
        <v>302</v>
      </c>
    </row>
    <row r="47" spans="1:5" ht="12">
      <c r="A47" s="61" t="s">
        <v>59</v>
      </c>
      <c r="B47" s="62">
        <v>1968</v>
      </c>
      <c r="C47" s="32">
        <f t="shared" si="1"/>
        <v>695</v>
      </c>
      <c r="D47" s="27">
        <v>405</v>
      </c>
      <c r="E47" s="27">
        <v>290</v>
      </c>
    </row>
    <row r="48" spans="1:5" ht="12">
      <c r="A48" s="61" t="s">
        <v>60</v>
      </c>
      <c r="B48" s="62">
        <v>1967</v>
      </c>
      <c r="C48" s="32">
        <f t="shared" si="1"/>
        <v>690</v>
      </c>
      <c r="D48" s="27">
        <v>397</v>
      </c>
      <c r="E48" s="27">
        <v>293</v>
      </c>
    </row>
    <row r="49" spans="1:5" ht="12">
      <c r="A49" s="61" t="s">
        <v>61</v>
      </c>
      <c r="B49" s="62">
        <v>1966</v>
      </c>
      <c r="C49" s="32">
        <f t="shared" si="1"/>
        <v>569</v>
      </c>
      <c r="D49" s="27">
        <v>340</v>
      </c>
      <c r="E49" s="27">
        <v>229</v>
      </c>
    </row>
    <row r="50" spans="1:5" ht="12">
      <c r="A50" s="61" t="s">
        <v>62</v>
      </c>
      <c r="B50" s="62">
        <v>1965</v>
      </c>
      <c r="C50" s="32">
        <f t="shared" si="1"/>
        <v>580</v>
      </c>
      <c r="D50" s="27">
        <v>376</v>
      </c>
      <c r="E50" s="27">
        <v>204</v>
      </c>
    </row>
    <row r="51" spans="1:5" ht="12">
      <c r="A51" s="61" t="s">
        <v>63</v>
      </c>
      <c r="B51" s="62">
        <v>1964</v>
      </c>
      <c r="C51" s="32">
        <f t="shared" si="1"/>
        <v>595</v>
      </c>
      <c r="D51" s="27">
        <v>357</v>
      </c>
      <c r="E51" s="27">
        <v>238</v>
      </c>
    </row>
    <row r="52" spans="1:5" ht="12">
      <c r="A52" s="61" t="s">
        <v>64</v>
      </c>
      <c r="B52" s="62">
        <v>1963</v>
      </c>
      <c r="C52" s="32">
        <f t="shared" si="1"/>
        <v>543</v>
      </c>
      <c r="D52" s="27">
        <v>323</v>
      </c>
      <c r="E52" s="27">
        <v>220</v>
      </c>
    </row>
    <row r="53" spans="1:5" ht="12">
      <c r="A53" s="61" t="s">
        <v>65</v>
      </c>
      <c r="B53" s="62">
        <v>1962</v>
      </c>
      <c r="C53" s="32">
        <f t="shared" si="1"/>
        <v>492</v>
      </c>
      <c r="D53" s="27">
        <v>281</v>
      </c>
      <c r="E53" s="27">
        <v>211</v>
      </c>
    </row>
    <row r="54" spans="1:5" ht="12">
      <c r="A54" s="61" t="s">
        <v>66</v>
      </c>
      <c r="B54" s="62">
        <v>1961</v>
      </c>
      <c r="C54" s="32">
        <f t="shared" si="1"/>
        <v>509</v>
      </c>
      <c r="D54" s="27">
        <v>305</v>
      </c>
      <c r="E54" s="27">
        <v>204</v>
      </c>
    </row>
    <row r="55" spans="1:5" ht="12">
      <c r="A55" s="61" t="s">
        <v>67</v>
      </c>
      <c r="B55" s="62">
        <v>1960</v>
      </c>
      <c r="C55" s="32">
        <f t="shared" si="1"/>
        <v>488</v>
      </c>
      <c r="D55" s="27">
        <v>308</v>
      </c>
      <c r="E55" s="27">
        <v>180</v>
      </c>
    </row>
    <row r="56" spans="1:5" ht="12">
      <c r="A56" s="61" t="s">
        <v>68</v>
      </c>
      <c r="B56" s="62">
        <v>1959</v>
      </c>
      <c r="C56" s="32">
        <f t="shared" si="1"/>
        <v>429</v>
      </c>
      <c r="D56" s="27">
        <v>254</v>
      </c>
      <c r="E56" s="27">
        <v>175</v>
      </c>
    </row>
    <row r="57" spans="1:5" ht="12">
      <c r="A57" s="61" t="s">
        <v>69</v>
      </c>
      <c r="B57" s="62">
        <v>1958</v>
      </c>
      <c r="C57" s="32">
        <f t="shared" si="1"/>
        <v>399</v>
      </c>
      <c r="D57" s="27">
        <v>251</v>
      </c>
      <c r="E57" s="27">
        <v>148</v>
      </c>
    </row>
    <row r="58" spans="1:5" ht="12">
      <c r="A58" s="61" t="s">
        <v>70</v>
      </c>
      <c r="B58" s="62">
        <v>1957</v>
      </c>
      <c r="C58" s="32">
        <f t="shared" si="1"/>
        <v>409</v>
      </c>
      <c r="D58" s="27">
        <v>251</v>
      </c>
      <c r="E58" s="27">
        <v>158</v>
      </c>
    </row>
    <row r="59" spans="1:5" ht="12">
      <c r="A59" s="61" t="s">
        <v>71</v>
      </c>
      <c r="B59" s="62">
        <v>1956</v>
      </c>
      <c r="C59" s="32">
        <f t="shared" si="1"/>
        <v>342</v>
      </c>
      <c r="D59" s="27">
        <v>220</v>
      </c>
      <c r="E59" s="27">
        <v>122</v>
      </c>
    </row>
    <row r="60" spans="1:5" ht="12">
      <c r="A60" s="61" t="s">
        <v>72</v>
      </c>
      <c r="B60" s="62">
        <v>1955</v>
      </c>
      <c r="C60" s="32">
        <f t="shared" si="1"/>
        <v>341</v>
      </c>
      <c r="D60" s="27">
        <v>212</v>
      </c>
      <c r="E60" s="27">
        <v>129</v>
      </c>
    </row>
    <row r="61" spans="1:5" ht="12">
      <c r="A61" s="61" t="s">
        <v>73</v>
      </c>
      <c r="B61" s="62">
        <v>1954</v>
      </c>
      <c r="C61" s="32">
        <f t="shared" si="1"/>
        <v>249</v>
      </c>
      <c r="D61" s="27">
        <v>164</v>
      </c>
      <c r="E61" s="27">
        <v>85</v>
      </c>
    </row>
    <row r="62" spans="1:5" ht="12">
      <c r="A62" s="61" t="s">
        <v>74</v>
      </c>
      <c r="B62" s="62">
        <v>1953</v>
      </c>
      <c r="C62" s="32">
        <f t="shared" si="1"/>
        <v>265</v>
      </c>
      <c r="D62" s="27">
        <v>142</v>
      </c>
      <c r="E62" s="27">
        <v>123</v>
      </c>
    </row>
    <row r="63" spans="1:5" ht="12">
      <c r="A63" s="61" t="s">
        <v>75</v>
      </c>
      <c r="B63" s="62">
        <v>1952</v>
      </c>
      <c r="C63" s="32">
        <f t="shared" si="1"/>
        <v>269</v>
      </c>
      <c r="D63" s="27">
        <v>168</v>
      </c>
      <c r="E63" s="27">
        <v>101</v>
      </c>
    </row>
    <row r="64" spans="1:5" ht="12">
      <c r="A64" s="61" t="s">
        <v>76</v>
      </c>
      <c r="B64" s="62">
        <v>1951</v>
      </c>
      <c r="C64" s="32">
        <f t="shared" si="1"/>
        <v>218</v>
      </c>
      <c r="D64" s="27">
        <v>124</v>
      </c>
      <c r="E64" s="27">
        <v>94</v>
      </c>
    </row>
    <row r="65" spans="1:5" ht="12">
      <c r="A65" s="61" t="s">
        <v>77</v>
      </c>
      <c r="B65" s="62">
        <v>1950</v>
      </c>
      <c r="C65" s="32">
        <f t="shared" si="1"/>
        <v>229</v>
      </c>
      <c r="D65" s="27">
        <v>154</v>
      </c>
      <c r="E65" s="27">
        <v>75</v>
      </c>
    </row>
    <row r="66" spans="1:5" ht="12">
      <c r="A66" s="61" t="s">
        <v>78</v>
      </c>
      <c r="B66" s="62">
        <v>1949</v>
      </c>
      <c r="C66" s="32">
        <f t="shared" si="1"/>
        <v>215</v>
      </c>
      <c r="D66" s="27">
        <v>126</v>
      </c>
      <c r="E66" s="27">
        <v>89</v>
      </c>
    </row>
    <row r="67" spans="1:5" ht="12">
      <c r="A67" s="61" t="s">
        <v>79</v>
      </c>
      <c r="B67" s="62">
        <v>1948</v>
      </c>
      <c r="C67" s="32">
        <f t="shared" si="1"/>
        <v>188</v>
      </c>
      <c r="D67" s="27">
        <v>93</v>
      </c>
      <c r="E67" s="27">
        <v>95</v>
      </c>
    </row>
    <row r="68" spans="1:5" ht="12">
      <c r="A68" s="61" t="s">
        <v>80</v>
      </c>
      <c r="B68" s="62">
        <v>1947</v>
      </c>
      <c r="C68" s="32">
        <f t="shared" si="1"/>
        <v>215</v>
      </c>
      <c r="D68" s="27">
        <v>97</v>
      </c>
      <c r="E68" s="27">
        <v>118</v>
      </c>
    </row>
    <row r="69" spans="1:5" ht="12">
      <c r="A69" s="65" t="s">
        <v>81</v>
      </c>
      <c r="B69" s="62">
        <v>1946</v>
      </c>
      <c r="C69" s="32">
        <f t="shared" si="1"/>
        <v>190</v>
      </c>
      <c r="D69" s="27">
        <v>92</v>
      </c>
      <c r="E69" s="27">
        <v>98</v>
      </c>
    </row>
    <row r="70" spans="1:5" ht="12">
      <c r="A70" s="65" t="s">
        <v>82</v>
      </c>
      <c r="B70" s="62">
        <v>1945</v>
      </c>
      <c r="C70" s="32">
        <f t="shared" si="1"/>
        <v>110</v>
      </c>
      <c r="D70" s="27">
        <v>52</v>
      </c>
      <c r="E70" s="27">
        <v>58</v>
      </c>
    </row>
    <row r="71" spans="1:5" ht="12">
      <c r="A71" s="65" t="s">
        <v>83</v>
      </c>
      <c r="B71" s="62">
        <v>1944</v>
      </c>
      <c r="C71" s="32">
        <f t="shared" si="1"/>
        <v>111</v>
      </c>
      <c r="D71" s="27">
        <v>63</v>
      </c>
      <c r="E71" s="27">
        <v>48</v>
      </c>
    </row>
    <row r="72" spans="1:5" ht="12">
      <c r="A72" s="65" t="s">
        <v>84</v>
      </c>
      <c r="B72" s="62">
        <v>1943</v>
      </c>
      <c r="C72" s="32">
        <f t="shared" si="1"/>
        <v>89</v>
      </c>
      <c r="D72" s="27">
        <v>42</v>
      </c>
      <c r="E72" s="27">
        <v>47</v>
      </c>
    </row>
    <row r="73" spans="1:5" ht="12">
      <c r="A73" s="65" t="s">
        <v>85</v>
      </c>
      <c r="B73" s="62">
        <v>1942</v>
      </c>
      <c r="C73" s="32">
        <f aca="true" t="shared" si="2" ref="C73:C84">D73+E73</f>
        <v>80</v>
      </c>
      <c r="D73" s="27">
        <v>43</v>
      </c>
      <c r="E73" s="27">
        <v>37</v>
      </c>
    </row>
    <row r="74" spans="1:5" ht="12">
      <c r="A74" s="65" t="s">
        <v>86</v>
      </c>
      <c r="B74" s="62">
        <v>1941</v>
      </c>
      <c r="C74" s="32">
        <f t="shared" si="2"/>
        <v>115</v>
      </c>
      <c r="D74" s="27">
        <v>53</v>
      </c>
      <c r="E74" s="27">
        <v>62</v>
      </c>
    </row>
    <row r="75" spans="1:5" ht="12">
      <c r="A75" s="65" t="s">
        <v>87</v>
      </c>
      <c r="B75" s="62">
        <v>1940</v>
      </c>
      <c r="C75" s="32">
        <f t="shared" si="2"/>
        <v>140</v>
      </c>
      <c r="D75" s="27">
        <v>66</v>
      </c>
      <c r="E75" s="27">
        <v>74</v>
      </c>
    </row>
    <row r="76" spans="1:5" ht="12">
      <c r="A76" s="65" t="s">
        <v>88</v>
      </c>
      <c r="B76" s="62">
        <v>1939</v>
      </c>
      <c r="C76" s="32">
        <f t="shared" si="2"/>
        <v>119</v>
      </c>
      <c r="D76" s="27">
        <v>54</v>
      </c>
      <c r="E76" s="27">
        <v>65</v>
      </c>
    </row>
    <row r="77" spans="1:5" ht="12">
      <c r="A77" s="65" t="s">
        <v>89</v>
      </c>
      <c r="B77" s="62">
        <v>1938</v>
      </c>
      <c r="C77" s="32">
        <f t="shared" si="2"/>
        <v>104</v>
      </c>
      <c r="D77" s="27">
        <v>51</v>
      </c>
      <c r="E77" s="27">
        <v>53</v>
      </c>
    </row>
    <row r="78" spans="1:5" ht="12">
      <c r="A78" s="65" t="s">
        <v>90</v>
      </c>
      <c r="B78" s="62">
        <v>1937</v>
      </c>
      <c r="C78" s="32">
        <f t="shared" si="2"/>
        <v>145</v>
      </c>
      <c r="D78" s="27">
        <v>81</v>
      </c>
      <c r="E78" s="27">
        <v>64</v>
      </c>
    </row>
    <row r="79" spans="1:5" ht="12">
      <c r="A79" s="65" t="s">
        <v>91</v>
      </c>
      <c r="B79" s="62">
        <v>1936</v>
      </c>
      <c r="C79" s="32">
        <f t="shared" si="2"/>
        <v>91</v>
      </c>
      <c r="D79" s="27">
        <v>45</v>
      </c>
      <c r="E79" s="27">
        <v>46</v>
      </c>
    </row>
    <row r="80" spans="1:5" ht="12">
      <c r="A80" s="65" t="s">
        <v>92</v>
      </c>
      <c r="B80" s="62">
        <v>1935</v>
      </c>
      <c r="C80" s="32">
        <f t="shared" si="2"/>
        <v>84</v>
      </c>
      <c r="D80" s="27">
        <v>45</v>
      </c>
      <c r="E80" s="27">
        <v>39</v>
      </c>
    </row>
    <row r="81" spans="1:5" ht="12">
      <c r="A81" s="65" t="s">
        <v>93</v>
      </c>
      <c r="B81" s="62">
        <v>1934</v>
      </c>
      <c r="C81" s="32">
        <f t="shared" si="2"/>
        <v>59</v>
      </c>
      <c r="D81" s="27">
        <v>28</v>
      </c>
      <c r="E81" s="27">
        <v>31</v>
      </c>
    </row>
    <row r="82" spans="1:5" ht="12">
      <c r="A82" s="65" t="s">
        <v>94</v>
      </c>
      <c r="B82" s="62">
        <v>1933</v>
      </c>
      <c r="C82" s="32">
        <f t="shared" si="2"/>
        <v>53</v>
      </c>
      <c r="D82" s="27">
        <v>34</v>
      </c>
      <c r="E82" s="27">
        <v>19</v>
      </c>
    </row>
    <row r="83" spans="1:5" ht="12">
      <c r="A83" s="65" t="s">
        <v>95</v>
      </c>
      <c r="B83" s="62">
        <v>1932</v>
      </c>
      <c r="C83" s="32">
        <f t="shared" si="2"/>
        <v>70</v>
      </c>
      <c r="D83" s="27">
        <v>36</v>
      </c>
      <c r="E83" s="27">
        <v>34</v>
      </c>
    </row>
    <row r="84" spans="1:5" ht="12">
      <c r="A84" s="65" t="s">
        <v>96</v>
      </c>
      <c r="B84" s="62" t="s">
        <v>325</v>
      </c>
      <c r="C84" s="32">
        <f t="shared" si="2"/>
        <v>404</v>
      </c>
      <c r="D84" s="27">
        <v>166</v>
      </c>
      <c r="E84" s="27">
        <v>238</v>
      </c>
    </row>
    <row r="85" spans="1:5" ht="12">
      <c r="A85" s="66"/>
      <c r="B85" s="31"/>
      <c r="C85" s="32"/>
      <c r="D85" s="32"/>
      <c r="E85" s="32"/>
    </row>
    <row r="86" spans="1:8" s="71" customFormat="1" ht="12">
      <c r="A86" s="71" t="s">
        <v>308</v>
      </c>
      <c r="B86" s="67"/>
      <c r="C86" s="68">
        <f>SUM(C9:C85)</f>
        <v>30914</v>
      </c>
      <c r="D86" s="68">
        <f>SUM(D9:D85)</f>
        <v>17145</v>
      </c>
      <c r="E86" s="68">
        <f>SUM(E9:E85)</f>
        <v>13769</v>
      </c>
      <c r="F86" s="69"/>
      <c r="G86" s="69"/>
      <c r="H86" s="69"/>
    </row>
    <row r="87" spans="3:5" ht="12">
      <c r="C87" s="26"/>
      <c r="D87" s="26"/>
      <c r="E87" s="26"/>
    </row>
  </sheetData>
  <mergeCells count="2">
    <mergeCell ref="C5:E5"/>
    <mergeCell ref="A2:E2"/>
  </mergeCells>
  <printOptions horizontalCentered="1"/>
  <pageMargins left="0.5905511811023623" right="0.5905511811023623" top="0.7874015748031497" bottom="0.3937007874015748" header="0.1968503937007874" footer="0.5118110236220472"/>
  <pageSetup horizontalDpi="600" verticalDpi="600" orientation="portrait" paperSize="9" r:id="rId1"/>
  <headerFooter alignWithMargins="0">
    <oddHeader>&amp;LStatistisches Amt
Mecklenburg-Vorpommern
Fachbereich Bevölkerung&amp;RBerichtszeitraum: 2005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18"/>
  <sheetViews>
    <sheetView workbookViewId="0" topLeftCell="A46">
      <selection activeCell="B15" sqref="B15"/>
    </sheetView>
  </sheetViews>
  <sheetFormatPr defaultColWidth="11.421875" defaultRowHeight="12.75"/>
  <cols>
    <col min="1" max="1" width="15.28125" style="11" customWidth="1"/>
    <col min="2" max="2" width="36.00390625" style="11" customWidth="1"/>
    <col min="3" max="5" width="12.7109375" style="26" customWidth="1"/>
    <col min="6" max="16384" width="11.421875" style="11" customWidth="1"/>
  </cols>
  <sheetData>
    <row r="1" spans="3:5" ht="12">
      <c r="C1" s="11"/>
      <c r="D1" s="11"/>
      <c r="E1" s="11"/>
    </row>
    <row r="2" spans="1:5" ht="12">
      <c r="A2" s="137" t="s">
        <v>326</v>
      </c>
      <c r="B2" s="137"/>
      <c r="C2" s="137"/>
      <c r="D2" s="137"/>
      <c r="E2" s="137"/>
    </row>
    <row r="3" spans="1:5" ht="12">
      <c r="A3" s="29"/>
      <c r="B3" s="54"/>
      <c r="C3" s="54"/>
      <c r="D3" s="54"/>
      <c r="E3" s="54"/>
    </row>
    <row r="4" spans="2:5" ht="12">
      <c r="B4" s="18"/>
      <c r="C4" s="14"/>
      <c r="D4" s="14"/>
      <c r="E4" s="14"/>
    </row>
    <row r="5" spans="1:5" ht="12">
      <c r="A5" s="19" t="s">
        <v>282</v>
      </c>
      <c r="B5" s="19" t="s">
        <v>279</v>
      </c>
      <c r="C5" s="70" t="s">
        <v>324</v>
      </c>
      <c r="D5" s="70"/>
      <c r="E5" s="70"/>
    </row>
    <row r="6" spans="1:5" ht="14.25" customHeight="1">
      <c r="A6" s="22" t="s">
        <v>283</v>
      </c>
      <c r="B6" s="22" t="s">
        <v>280</v>
      </c>
      <c r="C6" s="23" t="s">
        <v>2</v>
      </c>
      <c r="D6" s="23" t="s">
        <v>3</v>
      </c>
      <c r="E6" s="21" t="s">
        <v>4</v>
      </c>
    </row>
    <row r="7" ht="12">
      <c r="A7" s="126"/>
    </row>
    <row r="8" spans="1:7" ht="12">
      <c r="A8" s="134">
        <v>124</v>
      </c>
      <c r="B8" s="92" t="s">
        <v>97</v>
      </c>
      <c r="C8" s="121">
        <v>30</v>
      </c>
      <c r="D8" s="121">
        <v>15</v>
      </c>
      <c r="E8" s="121">
        <v>15</v>
      </c>
      <c r="G8" s="26"/>
    </row>
    <row r="9" spans="1:7" ht="12">
      <c r="A9" s="134">
        <v>126</v>
      </c>
      <c r="B9" s="92" t="s">
        <v>98</v>
      </c>
      <c r="C9" s="121">
        <v>153</v>
      </c>
      <c r="D9" s="121">
        <v>97</v>
      </c>
      <c r="E9" s="121">
        <v>56</v>
      </c>
      <c r="G9" s="26"/>
    </row>
    <row r="10" spans="1:7" ht="12">
      <c r="A10" s="134">
        <v>127</v>
      </c>
      <c r="B10" s="92" t="s">
        <v>99</v>
      </c>
      <c r="C10" s="121">
        <v>59</v>
      </c>
      <c r="D10" s="121">
        <v>22</v>
      </c>
      <c r="E10" s="121">
        <v>37</v>
      </c>
      <c r="G10" s="26"/>
    </row>
    <row r="11" spans="1:7" ht="12">
      <c r="A11" s="134">
        <v>128</v>
      </c>
      <c r="B11" s="92" t="s">
        <v>100</v>
      </c>
      <c r="C11" s="121">
        <v>115</v>
      </c>
      <c r="D11" s="121">
        <v>34</v>
      </c>
      <c r="E11" s="121">
        <v>81</v>
      </c>
      <c r="G11" s="26"/>
    </row>
    <row r="12" spans="1:7" ht="12">
      <c r="A12" s="134">
        <v>129</v>
      </c>
      <c r="B12" s="92" t="s">
        <v>101</v>
      </c>
      <c r="C12" s="121">
        <v>222</v>
      </c>
      <c r="D12" s="121">
        <v>109</v>
      </c>
      <c r="E12" s="121">
        <v>113</v>
      </c>
      <c r="G12" s="26"/>
    </row>
    <row r="13" spans="1:7" ht="12">
      <c r="A13" s="134">
        <v>131</v>
      </c>
      <c r="B13" s="92" t="s">
        <v>114</v>
      </c>
      <c r="C13" s="121">
        <v>13</v>
      </c>
      <c r="D13" s="121">
        <v>4</v>
      </c>
      <c r="E13" s="121">
        <v>9</v>
      </c>
      <c r="G13" s="26"/>
    </row>
    <row r="14" spans="1:7" ht="12">
      <c r="A14" s="134">
        <v>134</v>
      </c>
      <c r="B14" s="92" t="s">
        <v>102</v>
      </c>
      <c r="C14" s="121">
        <v>484</v>
      </c>
      <c r="D14" s="121">
        <v>326</v>
      </c>
      <c r="E14" s="121">
        <v>158</v>
      </c>
      <c r="G14" s="26"/>
    </row>
    <row r="15" spans="1:7" ht="12">
      <c r="A15" s="134">
        <v>135</v>
      </c>
      <c r="B15" s="92" t="s">
        <v>103</v>
      </c>
      <c r="C15" s="121">
        <v>27</v>
      </c>
      <c r="D15" s="121">
        <v>18</v>
      </c>
      <c r="E15" s="121">
        <v>9</v>
      </c>
      <c r="G15" s="26"/>
    </row>
    <row r="16" spans="1:7" ht="12">
      <c r="A16" s="134">
        <v>137</v>
      </c>
      <c r="B16" s="92" t="s">
        <v>104</v>
      </c>
      <c r="C16" s="121">
        <v>471</v>
      </c>
      <c r="D16" s="121">
        <v>342</v>
      </c>
      <c r="E16" s="121">
        <v>129</v>
      </c>
      <c r="G16" s="26"/>
    </row>
    <row r="17" spans="1:7" ht="12">
      <c r="A17" s="134">
        <v>139</v>
      </c>
      <c r="B17" s="92" t="s">
        <v>105</v>
      </c>
      <c r="C17" s="121">
        <v>153</v>
      </c>
      <c r="D17" s="121">
        <v>45</v>
      </c>
      <c r="E17" s="121">
        <v>108</v>
      </c>
      <c r="G17" s="26"/>
    </row>
    <row r="18" spans="1:7" ht="12">
      <c r="A18" s="134">
        <v>142</v>
      </c>
      <c r="B18" s="92" t="s">
        <v>106</v>
      </c>
      <c r="C18" s="121">
        <v>351</v>
      </c>
      <c r="D18" s="121">
        <v>124</v>
      </c>
      <c r="E18" s="121">
        <v>227</v>
      </c>
      <c r="G18" s="26"/>
    </row>
    <row r="19" spans="1:7" ht="12">
      <c r="A19" s="134">
        <v>143</v>
      </c>
      <c r="B19" s="92" t="s">
        <v>107</v>
      </c>
      <c r="C19" s="121">
        <v>7</v>
      </c>
      <c r="D19" s="121">
        <v>5</v>
      </c>
      <c r="E19" s="121">
        <v>2</v>
      </c>
      <c r="G19" s="26"/>
    </row>
    <row r="20" spans="1:7" ht="12">
      <c r="A20" s="134">
        <v>148</v>
      </c>
      <c r="B20" s="92" t="s">
        <v>108</v>
      </c>
      <c r="C20" s="121">
        <v>576</v>
      </c>
      <c r="D20" s="121">
        <v>362</v>
      </c>
      <c r="E20" s="121">
        <v>214</v>
      </c>
      <c r="G20" s="26"/>
    </row>
    <row r="21" spans="1:7" ht="12">
      <c r="A21" s="134">
        <v>151</v>
      </c>
      <c r="B21" s="92" t="s">
        <v>109</v>
      </c>
      <c r="C21" s="121">
        <v>307</v>
      </c>
      <c r="D21" s="121">
        <v>199</v>
      </c>
      <c r="E21" s="121">
        <v>108</v>
      </c>
      <c r="G21" s="26"/>
    </row>
    <row r="22" spans="1:7" ht="12">
      <c r="A22" s="134">
        <v>152</v>
      </c>
      <c r="B22" s="92" t="s">
        <v>110</v>
      </c>
      <c r="C22" s="121">
        <v>3006</v>
      </c>
      <c r="D22" s="121">
        <v>1635</v>
      </c>
      <c r="E22" s="121">
        <v>1371</v>
      </c>
      <c r="G22" s="26"/>
    </row>
    <row r="23" spans="1:7" ht="12">
      <c r="A23" s="134">
        <v>153</v>
      </c>
      <c r="B23" s="92" t="s">
        <v>111</v>
      </c>
      <c r="C23" s="121">
        <v>83</v>
      </c>
      <c r="D23" s="121">
        <v>57</v>
      </c>
      <c r="E23" s="121">
        <v>26</v>
      </c>
      <c r="G23" s="26"/>
    </row>
    <row r="24" spans="1:7" ht="12">
      <c r="A24" s="134">
        <v>155</v>
      </c>
      <c r="B24" s="92" t="s">
        <v>113</v>
      </c>
      <c r="C24" s="121">
        <v>172</v>
      </c>
      <c r="D24" s="121">
        <v>86</v>
      </c>
      <c r="E24" s="121">
        <v>86</v>
      </c>
      <c r="G24" s="26"/>
    </row>
    <row r="25" spans="1:7" ht="12">
      <c r="A25" s="134">
        <v>157</v>
      </c>
      <c r="B25" s="92" t="s">
        <v>112</v>
      </c>
      <c r="C25" s="121">
        <v>172</v>
      </c>
      <c r="D25" s="121">
        <v>105</v>
      </c>
      <c r="E25" s="121">
        <v>67</v>
      </c>
      <c r="G25" s="26"/>
    </row>
    <row r="26" spans="1:7" ht="12">
      <c r="A26" s="134">
        <v>161</v>
      </c>
      <c r="B26" s="92" t="s">
        <v>115</v>
      </c>
      <c r="C26" s="27">
        <v>144</v>
      </c>
      <c r="D26" s="27">
        <v>67</v>
      </c>
      <c r="E26" s="27">
        <v>77</v>
      </c>
      <c r="G26" s="26"/>
    </row>
    <row r="27" spans="1:7" ht="12">
      <c r="A27" s="134">
        <v>162</v>
      </c>
      <c r="B27" s="92" t="s">
        <v>117</v>
      </c>
      <c r="C27" s="121">
        <v>17</v>
      </c>
      <c r="D27" s="121">
        <v>8</v>
      </c>
      <c r="E27" s="121">
        <v>9</v>
      </c>
      <c r="G27" s="26"/>
    </row>
    <row r="28" spans="1:7" ht="12">
      <c r="A28" s="134">
        <v>164</v>
      </c>
      <c r="B28" s="92" t="s">
        <v>116</v>
      </c>
      <c r="C28" s="121">
        <v>188</v>
      </c>
      <c r="D28" s="121">
        <v>68</v>
      </c>
      <c r="E28" s="121">
        <v>120</v>
      </c>
      <c r="G28" s="26"/>
    </row>
    <row r="29" spans="1:7" ht="12">
      <c r="A29" s="134">
        <v>165</v>
      </c>
      <c r="B29" s="92" t="s">
        <v>118</v>
      </c>
      <c r="C29" s="121">
        <v>477</v>
      </c>
      <c r="D29" s="121">
        <v>345</v>
      </c>
      <c r="E29" s="121">
        <v>132</v>
      </c>
      <c r="G29" s="26"/>
    </row>
    <row r="30" spans="1:7" ht="12">
      <c r="A30" s="134">
        <v>168</v>
      </c>
      <c r="B30" s="92" t="s">
        <v>309</v>
      </c>
      <c r="C30" s="121">
        <v>240</v>
      </c>
      <c r="D30" s="121">
        <v>166</v>
      </c>
      <c r="E30" s="121">
        <v>74</v>
      </c>
      <c r="G30" s="26"/>
    </row>
    <row r="31" spans="1:7" ht="12">
      <c r="A31" s="134">
        <v>181</v>
      </c>
      <c r="B31" s="92" t="s">
        <v>327</v>
      </c>
      <c r="C31" s="121">
        <v>2</v>
      </c>
      <c r="D31" s="121">
        <v>2</v>
      </c>
      <c r="E31" s="121" t="s">
        <v>276</v>
      </c>
      <c r="G31" s="26"/>
    </row>
    <row r="32" spans="1:7" ht="12">
      <c r="A32" s="134"/>
      <c r="B32" s="92"/>
      <c r="C32" s="121"/>
      <c r="D32" s="121"/>
      <c r="E32" s="121"/>
      <c r="G32" s="26"/>
    </row>
    <row r="33" spans="1:7" s="71" customFormat="1" ht="12">
      <c r="A33" s="131"/>
      <c r="B33" s="132" t="s">
        <v>310</v>
      </c>
      <c r="C33" s="129">
        <v>7469</v>
      </c>
      <c r="D33" s="129">
        <v>4241</v>
      </c>
      <c r="E33" s="129">
        <v>3228</v>
      </c>
      <c r="G33" s="130"/>
    </row>
    <row r="34" spans="1:7" ht="12">
      <c r="A34" s="134"/>
      <c r="B34" s="92"/>
      <c r="C34" s="11"/>
      <c r="D34" s="11"/>
      <c r="E34" s="11"/>
      <c r="G34" s="26"/>
    </row>
    <row r="35" spans="1:7" s="92" customFormat="1" ht="12">
      <c r="A35" s="134">
        <v>121</v>
      </c>
      <c r="B35" s="92" t="s">
        <v>119</v>
      </c>
      <c r="C35" s="121">
        <v>31</v>
      </c>
      <c r="D35" s="121">
        <v>26</v>
      </c>
      <c r="E35" s="121">
        <v>5</v>
      </c>
      <c r="G35" s="26"/>
    </row>
    <row r="36" spans="1:7" ht="12">
      <c r="A36" s="134">
        <v>122</v>
      </c>
      <c r="B36" s="92" t="s">
        <v>260</v>
      </c>
      <c r="C36" s="121">
        <v>359</v>
      </c>
      <c r="D36" s="121">
        <v>198</v>
      </c>
      <c r="E36" s="121">
        <v>161</v>
      </c>
      <c r="G36" s="26"/>
    </row>
    <row r="37" spans="1:7" ht="12">
      <c r="A37" s="134">
        <v>125</v>
      </c>
      <c r="B37" s="92" t="s">
        <v>120</v>
      </c>
      <c r="C37" s="121">
        <v>292</v>
      </c>
      <c r="D37" s="121">
        <v>141</v>
      </c>
      <c r="E37" s="121">
        <v>151</v>
      </c>
      <c r="G37" s="26"/>
    </row>
    <row r="38" spans="1:7" s="73" customFormat="1" ht="12">
      <c r="A38" s="134">
        <v>130</v>
      </c>
      <c r="B38" s="92" t="s">
        <v>122</v>
      </c>
      <c r="C38" s="121">
        <v>255</v>
      </c>
      <c r="D38" s="121">
        <v>216</v>
      </c>
      <c r="E38" s="121">
        <v>39</v>
      </c>
      <c r="G38" s="26"/>
    </row>
    <row r="39" spans="1:7" ht="12">
      <c r="A39" s="134">
        <v>132</v>
      </c>
      <c r="B39" s="92" t="s">
        <v>344</v>
      </c>
      <c r="C39" s="121">
        <v>368</v>
      </c>
      <c r="D39" s="121">
        <v>216</v>
      </c>
      <c r="E39" s="121">
        <v>152</v>
      </c>
      <c r="G39" s="26"/>
    </row>
    <row r="40" spans="1:7" ht="12">
      <c r="A40" s="134">
        <v>133</v>
      </c>
      <c r="B40" s="92" t="s">
        <v>328</v>
      </c>
      <c r="C40" s="121">
        <v>36</v>
      </c>
      <c r="D40" s="121">
        <v>28</v>
      </c>
      <c r="E40" s="121">
        <v>8</v>
      </c>
      <c r="G40" s="26"/>
    </row>
    <row r="41" spans="1:7" ht="12">
      <c r="A41" s="134">
        <v>136</v>
      </c>
      <c r="B41" s="92" t="s">
        <v>121</v>
      </c>
      <c r="C41" s="121">
        <v>3</v>
      </c>
      <c r="D41" s="121">
        <v>2</v>
      </c>
      <c r="E41" s="121">
        <v>1</v>
      </c>
      <c r="G41" s="26"/>
    </row>
    <row r="42" spans="1:7" ht="12">
      <c r="A42" s="134">
        <v>138</v>
      </c>
      <c r="B42" s="92" t="s">
        <v>322</v>
      </c>
      <c r="C42" s="121">
        <v>793</v>
      </c>
      <c r="D42" s="121">
        <v>439</v>
      </c>
      <c r="E42" s="121">
        <v>354</v>
      </c>
      <c r="G42" s="26"/>
    </row>
    <row r="43" spans="1:7" ht="12">
      <c r="A43" s="134">
        <v>140</v>
      </c>
      <c r="B43" s="92" t="s">
        <v>329</v>
      </c>
      <c r="C43" s="121">
        <v>4</v>
      </c>
      <c r="D43" s="121">
        <v>2</v>
      </c>
      <c r="E43" s="121">
        <v>2</v>
      </c>
      <c r="G43" s="26"/>
    </row>
    <row r="44" spans="1:7" ht="12">
      <c r="A44" s="134">
        <v>144</v>
      </c>
      <c r="B44" s="92" t="s">
        <v>123</v>
      </c>
      <c r="C44" s="121">
        <v>90</v>
      </c>
      <c r="D44" s="121">
        <v>63</v>
      </c>
      <c r="E44" s="121">
        <v>27</v>
      </c>
      <c r="G44" s="26"/>
    </row>
    <row r="45" spans="1:7" ht="12">
      <c r="A45" s="134">
        <v>146</v>
      </c>
      <c r="B45" s="92" t="s">
        <v>263</v>
      </c>
      <c r="C45" s="121">
        <v>268</v>
      </c>
      <c r="D45" s="121">
        <v>122</v>
      </c>
      <c r="E45" s="121">
        <v>146</v>
      </c>
      <c r="G45" s="26"/>
    </row>
    <row r="46" spans="1:7" ht="12">
      <c r="A46" s="134">
        <v>149</v>
      </c>
      <c r="B46" s="92" t="s">
        <v>124</v>
      </c>
      <c r="C46" s="121">
        <v>75</v>
      </c>
      <c r="D46" s="121">
        <v>41</v>
      </c>
      <c r="E46" s="121">
        <v>34</v>
      </c>
      <c r="G46" s="26"/>
    </row>
    <row r="47" spans="1:7" ht="12">
      <c r="A47" s="134">
        <v>154</v>
      </c>
      <c r="B47" s="92" t="s">
        <v>125</v>
      </c>
      <c r="C47" s="121">
        <v>446</v>
      </c>
      <c r="D47" s="121">
        <v>245</v>
      </c>
      <c r="E47" s="121">
        <v>201</v>
      </c>
      <c r="G47" s="26"/>
    </row>
    <row r="48" spans="1:7" ht="12">
      <c r="A48" s="134">
        <v>158</v>
      </c>
      <c r="B48" s="92" t="s">
        <v>127</v>
      </c>
      <c r="C48" s="121">
        <v>166</v>
      </c>
      <c r="D48" s="121">
        <v>70</v>
      </c>
      <c r="E48" s="121">
        <v>96</v>
      </c>
      <c r="G48" s="26"/>
    </row>
    <row r="49" spans="1:7" ht="12">
      <c r="A49" s="134">
        <v>159</v>
      </c>
      <c r="B49" s="92" t="s">
        <v>128</v>
      </c>
      <c r="C49" s="121">
        <v>58</v>
      </c>
      <c r="D49" s="121">
        <v>24</v>
      </c>
      <c r="E49" s="121">
        <v>34</v>
      </c>
      <c r="G49" s="26"/>
    </row>
    <row r="50" spans="1:7" ht="12">
      <c r="A50" s="134">
        <v>160</v>
      </c>
      <c r="B50" s="92" t="s">
        <v>126</v>
      </c>
      <c r="C50" s="121">
        <v>3517</v>
      </c>
      <c r="D50" s="121">
        <v>1555</v>
      </c>
      <c r="E50" s="121">
        <v>1962</v>
      </c>
      <c r="G50" s="26"/>
    </row>
    <row r="51" spans="1:7" ht="12">
      <c r="A51" s="134">
        <v>163</v>
      </c>
      <c r="B51" s="92" t="s">
        <v>129</v>
      </c>
      <c r="C51" s="121">
        <v>1576</v>
      </c>
      <c r="D51" s="121">
        <v>1098</v>
      </c>
      <c r="E51" s="121">
        <v>478</v>
      </c>
      <c r="G51" s="26"/>
    </row>
    <row r="52" spans="1:7" ht="12">
      <c r="A52" s="134">
        <v>166</v>
      </c>
      <c r="B52" s="92" t="s">
        <v>130</v>
      </c>
      <c r="C52" s="121">
        <v>2766</v>
      </c>
      <c r="D52" s="121">
        <v>1253</v>
      </c>
      <c r="E52" s="121">
        <v>1513</v>
      </c>
      <c r="G52" s="26"/>
    </row>
    <row r="53" spans="1:7" ht="12">
      <c r="A53" s="134">
        <v>169</v>
      </c>
      <c r="B53" s="92" t="s">
        <v>330</v>
      </c>
      <c r="C53" s="27">
        <v>347</v>
      </c>
      <c r="D53" s="27">
        <v>135</v>
      </c>
      <c r="E53" s="27">
        <v>212</v>
      </c>
      <c r="G53" s="26"/>
    </row>
    <row r="54" spans="1:7" ht="12">
      <c r="A54" s="134">
        <v>199</v>
      </c>
      <c r="B54" s="92" t="s">
        <v>131</v>
      </c>
      <c r="C54" s="121">
        <v>5</v>
      </c>
      <c r="D54" s="121">
        <v>3</v>
      </c>
      <c r="E54" s="121">
        <v>2</v>
      </c>
      <c r="G54" s="26"/>
    </row>
    <row r="55" spans="1:7" ht="12">
      <c r="A55" s="134"/>
      <c r="B55" s="92"/>
      <c r="C55" s="121"/>
      <c r="D55" s="121"/>
      <c r="E55" s="121"/>
      <c r="G55" s="26"/>
    </row>
    <row r="56" spans="1:7" s="71" customFormat="1" ht="12">
      <c r="A56" s="131"/>
      <c r="B56" s="132" t="s">
        <v>132</v>
      </c>
      <c r="C56" s="129">
        <v>18924</v>
      </c>
      <c r="D56" s="129">
        <v>10118</v>
      </c>
      <c r="E56" s="129">
        <v>8806</v>
      </c>
      <c r="G56" s="130"/>
    </row>
    <row r="57" spans="1:7" ht="12">
      <c r="A57" s="134"/>
      <c r="B57" s="92"/>
      <c r="C57" s="121"/>
      <c r="D57" s="121"/>
      <c r="E57" s="121"/>
      <c r="G57" s="26"/>
    </row>
    <row r="58" spans="1:7" ht="12">
      <c r="A58" s="134">
        <v>221</v>
      </c>
      <c r="B58" s="92" t="s">
        <v>135</v>
      </c>
      <c r="C58" s="121">
        <v>193</v>
      </c>
      <c r="D58" s="121">
        <v>160</v>
      </c>
      <c r="E58" s="121">
        <v>33</v>
      </c>
      <c r="G58" s="26"/>
    </row>
    <row r="59" spans="1:7" ht="12">
      <c r="A59" s="134">
        <v>223</v>
      </c>
      <c r="B59" s="92" t="s">
        <v>136</v>
      </c>
      <c r="C59" s="121">
        <v>5</v>
      </c>
      <c r="D59" s="121">
        <v>4</v>
      </c>
      <c r="E59" s="121">
        <v>1</v>
      </c>
      <c r="G59" s="26"/>
    </row>
    <row r="60" spans="1:7" ht="12">
      <c r="A60" s="134">
        <v>224</v>
      </c>
      <c r="B60" s="92" t="s">
        <v>331</v>
      </c>
      <c r="C60" s="121">
        <v>1</v>
      </c>
      <c r="D60" s="121">
        <v>1</v>
      </c>
      <c r="E60" s="121" t="s">
        <v>276</v>
      </c>
      <c r="G60" s="26"/>
    </row>
    <row r="61" spans="1:7" ht="12">
      <c r="A61" s="134">
        <v>225</v>
      </c>
      <c r="B61" s="92" t="s">
        <v>134</v>
      </c>
      <c r="C61" s="121">
        <v>14</v>
      </c>
      <c r="D61" s="121">
        <v>8</v>
      </c>
      <c r="E61" s="121">
        <v>6</v>
      </c>
      <c r="G61" s="26"/>
    </row>
    <row r="62" spans="1:7" ht="12">
      <c r="A62" s="134">
        <v>229</v>
      </c>
      <c r="B62" s="92" t="s">
        <v>137</v>
      </c>
      <c r="C62" s="121">
        <v>62</v>
      </c>
      <c r="D62" s="121">
        <v>52</v>
      </c>
      <c r="E62" s="121">
        <v>10</v>
      </c>
      <c r="G62" s="26"/>
    </row>
    <row r="63" spans="1:7" ht="12">
      <c r="A63" s="134">
        <v>231</v>
      </c>
      <c r="B63" s="92" t="s">
        <v>332</v>
      </c>
      <c r="C63" s="121">
        <v>9</v>
      </c>
      <c r="D63" s="121">
        <v>5</v>
      </c>
      <c r="E63" s="121">
        <v>4</v>
      </c>
      <c r="G63" s="26"/>
    </row>
    <row r="64" spans="1:7" ht="12">
      <c r="A64" s="134">
        <v>232</v>
      </c>
      <c r="B64" s="92" t="s">
        <v>154</v>
      </c>
      <c r="C64" s="121">
        <v>44</v>
      </c>
      <c r="D64" s="121">
        <v>28</v>
      </c>
      <c r="E64" s="121">
        <v>16</v>
      </c>
      <c r="G64" s="26"/>
    </row>
    <row r="65" spans="1:7" ht="12">
      <c r="A65" s="134">
        <v>233</v>
      </c>
      <c r="B65" s="92" t="s">
        <v>157</v>
      </c>
      <c r="C65" s="121">
        <v>2</v>
      </c>
      <c r="D65" s="121" t="s">
        <v>276</v>
      </c>
      <c r="E65" s="121">
        <v>2</v>
      </c>
      <c r="G65" s="26"/>
    </row>
    <row r="66" spans="1:7" ht="12">
      <c r="A66" s="134">
        <v>237</v>
      </c>
      <c r="B66" s="92" t="s">
        <v>139</v>
      </c>
      <c r="C66" s="121">
        <v>8</v>
      </c>
      <c r="D66" s="121">
        <v>5</v>
      </c>
      <c r="E66" s="121">
        <v>3</v>
      </c>
      <c r="G66" s="26"/>
    </row>
    <row r="67" spans="1:7" ht="12">
      <c r="A67" s="134">
        <v>238</v>
      </c>
      <c r="B67" s="92" t="s">
        <v>140</v>
      </c>
      <c r="C67" s="121">
        <v>141</v>
      </c>
      <c r="D67" s="121">
        <v>58</v>
      </c>
      <c r="E67" s="121">
        <v>83</v>
      </c>
      <c r="G67" s="26"/>
    </row>
    <row r="68" spans="1:7" ht="12">
      <c r="A68" s="134">
        <v>239</v>
      </c>
      <c r="B68" s="92" t="s">
        <v>149</v>
      </c>
      <c r="C68" s="121">
        <v>17</v>
      </c>
      <c r="D68" s="121">
        <v>14</v>
      </c>
      <c r="E68" s="121">
        <v>3</v>
      </c>
      <c r="G68" s="26"/>
    </row>
    <row r="69" spans="1:7" ht="12">
      <c r="A69" s="134">
        <v>243</v>
      </c>
      <c r="B69" s="92" t="s">
        <v>144</v>
      </c>
      <c r="C69" s="121">
        <v>23</v>
      </c>
      <c r="D69" s="121">
        <v>7</v>
      </c>
      <c r="E69" s="121">
        <v>16</v>
      </c>
      <c r="G69" s="26"/>
    </row>
    <row r="70" spans="1:7" ht="12">
      <c r="A70" s="134">
        <v>245</v>
      </c>
      <c r="B70" s="92" t="s">
        <v>333</v>
      </c>
      <c r="C70" s="121">
        <v>1</v>
      </c>
      <c r="D70" s="121">
        <v>1</v>
      </c>
      <c r="E70" s="121" t="s">
        <v>276</v>
      </c>
      <c r="G70" s="26"/>
    </row>
    <row r="71" spans="1:7" ht="12">
      <c r="A71" s="134">
        <v>246</v>
      </c>
      <c r="B71" s="92" t="s">
        <v>334</v>
      </c>
      <c r="C71" s="121">
        <v>22</v>
      </c>
      <c r="D71" s="121">
        <v>14</v>
      </c>
      <c r="E71" s="121">
        <v>8</v>
      </c>
      <c r="G71" s="26"/>
    </row>
    <row r="72" spans="1:7" ht="12">
      <c r="A72" s="134">
        <v>247</v>
      </c>
      <c r="B72" s="92" t="s">
        <v>145</v>
      </c>
      <c r="C72" s="121">
        <v>4</v>
      </c>
      <c r="D72" s="121">
        <v>4</v>
      </c>
      <c r="E72" s="121" t="s">
        <v>276</v>
      </c>
      <c r="G72" s="26"/>
    </row>
    <row r="73" spans="1:7" ht="12">
      <c r="A73" s="134">
        <v>248</v>
      </c>
      <c r="B73" s="92" t="s">
        <v>146</v>
      </c>
      <c r="C73" s="121">
        <v>12</v>
      </c>
      <c r="D73" s="121">
        <v>8</v>
      </c>
      <c r="E73" s="121">
        <v>4</v>
      </c>
      <c r="G73" s="26"/>
    </row>
    <row r="74" spans="1:7" ht="12">
      <c r="A74" s="134">
        <v>251</v>
      </c>
      <c r="B74" s="92" t="s">
        <v>147</v>
      </c>
      <c r="C74" s="121">
        <v>3</v>
      </c>
      <c r="D74" s="121">
        <v>2</v>
      </c>
      <c r="E74" s="121">
        <v>1</v>
      </c>
      <c r="G74" s="26"/>
    </row>
    <row r="75" spans="1:7" ht="12">
      <c r="A75" s="134">
        <v>252</v>
      </c>
      <c r="B75" s="92" t="s">
        <v>148</v>
      </c>
      <c r="C75" s="121">
        <v>163</v>
      </c>
      <c r="D75" s="121">
        <v>132</v>
      </c>
      <c r="E75" s="121">
        <v>31</v>
      </c>
      <c r="G75" s="26"/>
    </row>
    <row r="76" spans="1:7" ht="12">
      <c r="A76" s="134">
        <v>253</v>
      </c>
      <c r="B76" s="92" t="s">
        <v>150</v>
      </c>
      <c r="C76" s="121">
        <v>1</v>
      </c>
      <c r="D76" s="121" t="s">
        <v>276</v>
      </c>
      <c r="E76" s="121">
        <v>1</v>
      </c>
      <c r="G76" s="26"/>
    </row>
    <row r="77" spans="1:7" ht="12">
      <c r="A77" s="134">
        <v>254</v>
      </c>
      <c r="B77" s="92" t="s">
        <v>151</v>
      </c>
      <c r="C77" s="121">
        <v>40</v>
      </c>
      <c r="D77" s="121">
        <v>32</v>
      </c>
      <c r="E77" s="121">
        <v>8</v>
      </c>
      <c r="G77" s="26"/>
    </row>
    <row r="78" spans="1:7" ht="12">
      <c r="A78" s="134">
        <v>255</v>
      </c>
      <c r="B78" s="92" t="s">
        <v>153</v>
      </c>
      <c r="C78" s="121">
        <v>3</v>
      </c>
      <c r="D78" s="121">
        <v>3</v>
      </c>
      <c r="E78" s="121" t="s">
        <v>276</v>
      </c>
      <c r="G78" s="26"/>
    </row>
    <row r="79" spans="1:7" ht="12">
      <c r="A79" s="134">
        <v>257</v>
      </c>
      <c r="B79" s="92" t="s">
        <v>311</v>
      </c>
      <c r="C79" s="27">
        <v>3</v>
      </c>
      <c r="D79" s="27">
        <v>1</v>
      </c>
      <c r="E79" s="27">
        <v>2</v>
      </c>
      <c r="G79" s="26"/>
    </row>
    <row r="80" spans="1:7" ht="12">
      <c r="A80" s="134">
        <v>258</v>
      </c>
      <c r="B80" s="92" t="s">
        <v>138</v>
      </c>
      <c r="C80" s="121">
        <v>2</v>
      </c>
      <c r="D80" s="121" t="s">
        <v>276</v>
      </c>
      <c r="E80" s="121">
        <v>2</v>
      </c>
      <c r="G80" s="26"/>
    </row>
    <row r="81" spans="1:7" ht="12">
      <c r="A81" s="134">
        <v>259</v>
      </c>
      <c r="B81" s="92" t="s">
        <v>142</v>
      </c>
      <c r="C81" s="121">
        <v>1</v>
      </c>
      <c r="D81" s="121">
        <v>1</v>
      </c>
      <c r="E81" s="121" t="s">
        <v>276</v>
      </c>
      <c r="G81" s="26"/>
    </row>
    <row r="82" spans="1:7" ht="12">
      <c r="A82" s="134">
        <v>261</v>
      </c>
      <c r="B82" s="92" t="s">
        <v>141</v>
      </c>
      <c r="C82" s="121">
        <v>12</v>
      </c>
      <c r="D82" s="121">
        <v>10</v>
      </c>
      <c r="E82" s="121">
        <v>2</v>
      </c>
      <c r="G82" s="26"/>
    </row>
    <row r="83" spans="1:7" ht="12">
      <c r="A83" s="134">
        <v>262</v>
      </c>
      <c r="B83" s="92" t="s">
        <v>143</v>
      </c>
      <c r="C83" s="121">
        <v>17</v>
      </c>
      <c r="D83" s="121">
        <v>8</v>
      </c>
      <c r="E83" s="121">
        <v>9</v>
      </c>
      <c r="G83" s="26"/>
    </row>
    <row r="84" spans="1:7" ht="12">
      <c r="A84" s="134">
        <v>263</v>
      </c>
      <c r="B84" s="92" t="s">
        <v>159</v>
      </c>
      <c r="C84" s="121">
        <v>18</v>
      </c>
      <c r="D84" s="121">
        <v>9</v>
      </c>
      <c r="E84" s="121">
        <v>9</v>
      </c>
      <c r="G84" s="26"/>
    </row>
    <row r="85" spans="1:7" ht="12">
      <c r="A85" s="134">
        <v>265</v>
      </c>
      <c r="B85" s="92" t="s">
        <v>155</v>
      </c>
      <c r="C85" s="121">
        <v>4</v>
      </c>
      <c r="D85" s="121">
        <v>3</v>
      </c>
      <c r="E85" s="121">
        <v>1</v>
      </c>
      <c r="G85" s="26"/>
    </row>
    <row r="86" spans="1:7" ht="12">
      <c r="A86" s="134">
        <v>267</v>
      </c>
      <c r="B86" s="92" t="s">
        <v>152</v>
      </c>
      <c r="C86" s="121">
        <v>2</v>
      </c>
      <c r="D86" s="121">
        <v>1</v>
      </c>
      <c r="E86" s="121">
        <v>1</v>
      </c>
      <c r="G86" s="26"/>
    </row>
    <row r="87" spans="1:7" ht="12">
      <c r="A87" s="134">
        <v>268</v>
      </c>
      <c r="B87" s="92" t="s">
        <v>335</v>
      </c>
      <c r="C87" s="121">
        <v>2</v>
      </c>
      <c r="D87" s="121">
        <v>1</v>
      </c>
      <c r="E87" s="121">
        <v>1</v>
      </c>
      <c r="G87" s="26"/>
    </row>
    <row r="88" spans="1:7" ht="12">
      <c r="A88" s="134">
        <v>269</v>
      </c>
      <c r="B88" s="92" t="s">
        <v>156</v>
      </c>
      <c r="C88" s="121">
        <v>10</v>
      </c>
      <c r="D88" s="121">
        <v>8</v>
      </c>
      <c r="E88" s="121">
        <v>2</v>
      </c>
      <c r="G88" s="26"/>
    </row>
    <row r="89" spans="1:7" ht="12">
      <c r="A89" s="134">
        <v>272</v>
      </c>
      <c r="B89" s="92" t="s">
        <v>336</v>
      </c>
      <c r="C89" s="121">
        <v>1</v>
      </c>
      <c r="D89" s="121">
        <v>1</v>
      </c>
      <c r="E89" s="121" t="s">
        <v>276</v>
      </c>
      <c r="G89" s="26"/>
    </row>
    <row r="90" spans="1:7" ht="12">
      <c r="A90" s="134">
        <v>276</v>
      </c>
      <c r="B90" s="92" t="s">
        <v>158</v>
      </c>
      <c r="C90" s="121">
        <v>6</v>
      </c>
      <c r="D90" s="121">
        <v>4</v>
      </c>
      <c r="E90" s="121">
        <v>2</v>
      </c>
      <c r="G90" s="26"/>
    </row>
    <row r="91" spans="1:7" ht="12">
      <c r="A91" s="134">
        <v>282</v>
      </c>
      <c r="B91" s="92" t="s">
        <v>337</v>
      </c>
      <c r="C91" s="121">
        <v>1</v>
      </c>
      <c r="D91" s="121">
        <v>1</v>
      </c>
      <c r="E91" s="121" t="s">
        <v>276</v>
      </c>
      <c r="G91" s="26"/>
    </row>
    <row r="92" spans="1:7" ht="12">
      <c r="A92" s="134">
        <v>283</v>
      </c>
      <c r="B92" s="92" t="s">
        <v>160</v>
      </c>
      <c r="C92" s="121">
        <v>729</v>
      </c>
      <c r="D92" s="121">
        <v>503</v>
      </c>
      <c r="E92" s="121">
        <v>226</v>
      </c>
      <c r="G92" s="26"/>
    </row>
    <row r="93" spans="1:7" ht="12">
      <c r="A93" s="134">
        <v>285</v>
      </c>
      <c r="B93" s="92" t="s">
        <v>161</v>
      </c>
      <c r="C93" s="121">
        <v>68</v>
      </c>
      <c r="D93" s="121">
        <v>63</v>
      </c>
      <c r="E93" s="121">
        <v>5</v>
      </c>
      <c r="G93" s="26"/>
    </row>
    <row r="94" spans="1:7" ht="12">
      <c r="A94" s="134">
        <v>286</v>
      </c>
      <c r="B94" s="92" t="s">
        <v>162</v>
      </c>
      <c r="C94" s="121">
        <v>2</v>
      </c>
      <c r="D94" s="121">
        <v>1</v>
      </c>
      <c r="E94" s="121">
        <v>1</v>
      </c>
      <c r="G94" s="26"/>
    </row>
    <row r="95" spans="1:7" ht="12">
      <c r="A95" s="134">
        <v>287</v>
      </c>
      <c r="B95" s="92" t="s">
        <v>133</v>
      </c>
      <c r="C95" s="121">
        <v>115</v>
      </c>
      <c r="D95" s="121">
        <v>97</v>
      </c>
      <c r="E95" s="121">
        <v>18</v>
      </c>
      <c r="G95" s="26"/>
    </row>
    <row r="96" spans="1:7" ht="12">
      <c r="A96" s="134">
        <v>299</v>
      </c>
      <c r="B96" s="92" t="s">
        <v>163</v>
      </c>
      <c r="C96" s="121">
        <v>23</v>
      </c>
      <c r="D96" s="121">
        <v>21</v>
      </c>
      <c r="E96" s="121">
        <v>2</v>
      </c>
      <c r="G96" s="26"/>
    </row>
    <row r="97" spans="1:7" ht="12">
      <c r="A97" s="134"/>
      <c r="B97" s="92"/>
      <c r="C97" s="121"/>
      <c r="D97" s="121"/>
      <c r="E97" s="121"/>
      <c r="G97" s="26"/>
    </row>
    <row r="98" spans="1:7" s="71" customFormat="1" ht="12">
      <c r="A98" s="131"/>
      <c r="B98" s="132" t="s">
        <v>164</v>
      </c>
      <c r="C98" s="129">
        <v>1784</v>
      </c>
      <c r="D98" s="129">
        <v>1271</v>
      </c>
      <c r="E98" s="129">
        <v>513</v>
      </c>
      <c r="G98" s="130"/>
    </row>
    <row r="99" spans="1:7" ht="12">
      <c r="A99" s="134"/>
      <c r="B99" s="92"/>
      <c r="C99" s="121"/>
      <c r="D99" s="121"/>
      <c r="E99" s="121"/>
      <c r="G99" s="26"/>
    </row>
    <row r="100" spans="1:7" ht="12">
      <c r="A100" s="134">
        <v>323</v>
      </c>
      <c r="B100" s="92" t="s">
        <v>165</v>
      </c>
      <c r="C100" s="121">
        <v>23</v>
      </c>
      <c r="D100" s="121">
        <v>13</v>
      </c>
      <c r="E100" s="121">
        <v>10</v>
      </c>
      <c r="G100" s="26"/>
    </row>
    <row r="101" spans="1:7" ht="12">
      <c r="A101" s="134">
        <v>326</v>
      </c>
      <c r="B101" s="92" t="s">
        <v>166</v>
      </c>
      <c r="C101" s="121">
        <v>6</v>
      </c>
      <c r="D101" s="121">
        <v>2</v>
      </c>
      <c r="E101" s="121">
        <v>4</v>
      </c>
      <c r="G101" s="26"/>
    </row>
    <row r="102" spans="1:7" ht="12">
      <c r="A102" s="134">
        <v>327</v>
      </c>
      <c r="B102" s="92" t="s">
        <v>167</v>
      </c>
      <c r="C102" s="121">
        <v>100</v>
      </c>
      <c r="D102" s="121">
        <v>28</v>
      </c>
      <c r="E102" s="121">
        <v>72</v>
      </c>
      <c r="G102" s="26"/>
    </row>
    <row r="103" spans="1:7" ht="12">
      <c r="A103" s="134">
        <v>332</v>
      </c>
      <c r="B103" s="92" t="s">
        <v>168</v>
      </c>
      <c r="C103" s="121">
        <v>36</v>
      </c>
      <c r="D103" s="121">
        <v>19</v>
      </c>
      <c r="E103" s="121">
        <v>17</v>
      </c>
      <c r="G103" s="26"/>
    </row>
    <row r="104" spans="1:7" ht="12">
      <c r="A104" s="134">
        <v>333</v>
      </c>
      <c r="B104" s="92" t="s">
        <v>338</v>
      </c>
      <c r="C104" s="121">
        <v>1</v>
      </c>
      <c r="D104" s="121">
        <v>1</v>
      </c>
      <c r="E104" s="121" t="s">
        <v>276</v>
      </c>
      <c r="G104" s="26"/>
    </row>
    <row r="105" spans="1:7" ht="12">
      <c r="A105" s="134">
        <v>334</v>
      </c>
      <c r="B105" s="92" t="s">
        <v>169</v>
      </c>
      <c r="C105" s="27">
        <v>9</v>
      </c>
      <c r="D105" s="27">
        <v>5</v>
      </c>
      <c r="E105" s="27">
        <v>4</v>
      </c>
      <c r="G105" s="26"/>
    </row>
    <row r="106" spans="1:7" ht="12">
      <c r="A106" s="134">
        <v>335</v>
      </c>
      <c r="B106" s="92" t="s">
        <v>170</v>
      </c>
      <c r="C106" s="121">
        <v>17</v>
      </c>
      <c r="D106" s="121">
        <v>4</v>
      </c>
      <c r="E106" s="121">
        <v>13</v>
      </c>
      <c r="G106" s="26"/>
    </row>
    <row r="107" spans="1:7" ht="12">
      <c r="A107" s="134">
        <v>336</v>
      </c>
      <c r="B107" s="92" t="s">
        <v>171</v>
      </c>
      <c r="C107" s="121">
        <v>19</v>
      </c>
      <c r="D107" s="121">
        <v>8</v>
      </c>
      <c r="E107" s="121">
        <v>11</v>
      </c>
      <c r="G107" s="26"/>
    </row>
    <row r="108" spans="1:7" ht="12">
      <c r="A108" s="134">
        <v>337</v>
      </c>
      <c r="B108" s="92" t="s">
        <v>312</v>
      </c>
      <c r="C108" s="121">
        <v>3</v>
      </c>
      <c r="D108" s="121">
        <v>1</v>
      </c>
      <c r="E108" s="121">
        <v>2</v>
      </c>
      <c r="G108" s="26"/>
    </row>
    <row r="109" spans="1:7" ht="12">
      <c r="A109" s="134">
        <v>340</v>
      </c>
      <c r="B109" s="92" t="s">
        <v>172</v>
      </c>
      <c r="C109" s="121">
        <v>1</v>
      </c>
      <c r="D109" s="121">
        <v>1</v>
      </c>
      <c r="E109" s="121" t="s">
        <v>276</v>
      </c>
      <c r="G109" s="26"/>
    </row>
    <row r="110" spans="1:7" ht="12">
      <c r="A110" s="134">
        <v>346</v>
      </c>
      <c r="B110" s="92" t="s">
        <v>339</v>
      </c>
      <c r="C110" s="121">
        <v>1</v>
      </c>
      <c r="D110" s="121" t="s">
        <v>276</v>
      </c>
      <c r="E110" s="121">
        <v>1</v>
      </c>
      <c r="G110" s="26"/>
    </row>
    <row r="111" spans="1:7" ht="12">
      <c r="A111" s="134">
        <v>347</v>
      </c>
      <c r="B111" s="92" t="s">
        <v>173</v>
      </c>
      <c r="C111" s="121">
        <v>3</v>
      </c>
      <c r="D111" s="121">
        <v>1</v>
      </c>
      <c r="E111" s="121">
        <v>2</v>
      </c>
      <c r="G111" s="26"/>
    </row>
    <row r="112" spans="1:7" ht="12">
      <c r="A112" s="134">
        <v>348</v>
      </c>
      <c r="B112" s="92" t="s">
        <v>175</v>
      </c>
      <c r="C112" s="121">
        <v>37</v>
      </c>
      <c r="D112" s="121">
        <v>16</v>
      </c>
      <c r="E112" s="121">
        <v>21</v>
      </c>
      <c r="G112" s="26"/>
    </row>
    <row r="113" spans="1:7" ht="12">
      <c r="A113" s="134">
        <v>349</v>
      </c>
      <c r="B113" s="92" t="s">
        <v>176</v>
      </c>
      <c r="C113" s="121">
        <v>27</v>
      </c>
      <c r="D113" s="121">
        <v>9</v>
      </c>
      <c r="E113" s="121">
        <v>18</v>
      </c>
      <c r="G113" s="26"/>
    </row>
    <row r="114" spans="1:7" ht="12">
      <c r="A114" s="134">
        <v>351</v>
      </c>
      <c r="B114" s="92" t="s">
        <v>177</v>
      </c>
      <c r="C114" s="121">
        <v>81</v>
      </c>
      <c r="D114" s="121">
        <v>31</v>
      </c>
      <c r="E114" s="121">
        <v>50</v>
      </c>
      <c r="G114" s="26"/>
    </row>
    <row r="115" spans="1:7" ht="12">
      <c r="A115" s="134">
        <v>353</v>
      </c>
      <c r="B115" s="92" t="s">
        <v>178</v>
      </c>
      <c r="C115" s="121">
        <v>74</v>
      </c>
      <c r="D115" s="121">
        <v>34</v>
      </c>
      <c r="E115" s="121">
        <v>40</v>
      </c>
      <c r="G115" s="26"/>
    </row>
    <row r="116" spans="1:7" ht="12">
      <c r="A116" s="134">
        <v>354</v>
      </c>
      <c r="B116" s="92" t="s">
        <v>179</v>
      </c>
      <c r="C116" s="121">
        <v>3</v>
      </c>
      <c r="D116" s="121">
        <v>2</v>
      </c>
      <c r="E116" s="121">
        <v>1</v>
      </c>
      <c r="G116" s="26"/>
    </row>
    <row r="117" spans="1:7" ht="12">
      <c r="A117" s="134">
        <v>355</v>
      </c>
      <c r="B117" s="92" t="s">
        <v>174</v>
      </c>
      <c r="C117" s="121">
        <v>1</v>
      </c>
      <c r="D117" s="121">
        <v>1</v>
      </c>
      <c r="E117" s="121" t="s">
        <v>276</v>
      </c>
      <c r="G117" s="26"/>
    </row>
    <row r="118" spans="1:7" ht="12">
      <c r="A118" s="134">
        <v>357</v>
      </c>
      <c r="B118" s="92" t="s">
        <v>313</v>
      </c>
      <c r="C118" s="121">
        <v>1</v>
      </c>
      <c r="D118" s="121" t="s">
        <v>276</v>
      </c>
      <c r="E118" s="121">
        <v>1</v>
      </c>
      <c r="G118" s="26"/>
    </row>
    <row r="119" spans="1:7" ht="12">
      <c r="A119" s="134">
        <v>359</v>
      </c>
      <c r="B119" s="92" t="s">
        <v>180</v>
      </c>
      <c r="C119" s="121">
        <v>3</v>
      </c>
      <c r="D119" s="121" t="s">
        <v>276</v>
      </c>
      <c r="E119" s="121">
        <v>3</v>
      </c>
      <c r="G119" s="26"/>
    </row>
    <row r="120" spans="1:7" ht="12">
      <c r="A120" s="134">
        <v>361</v>
      </c>
      <c r="B120" s="92" t="s">
        <v>181</v>
      </c>
      <c r="C120" s="121">
        <v>44</v>
      </c>
      <c r="D120" s="121">
        <v>19</v>
      </c>
      <c r="E120" s="121">
        <v>25</v>
      </c>
      <c r="G120" s="26"/>
    </row>
    <row r="121" spans="1:7" ht="12">
      <c r="A121" s="134">
        <v>364</v>
      </c>
      <c r="B121" s="92" t="s">
        <v>182</v>
      </c>
      <c r="C121" s="121">
        <v>1</v>
      </c>
      <c r="D121" s="121">
        <v>1</v>
      </c>
      <c r="E121" s="121" t="s">
        <v>276</v>
      </c>
      <c r="G121" s="26"/>
    </row>
    <row r="122" spans="1:7" ht="12">
      <c r="A122" s="134">
        <v>365</v>
      </c>
      <c r="B122" s="92" t="s">
        <v>183</v>
      </c>
      <c r="C122" s="121">
        <v>6</v>
      </c>
      <c r="D122" s="121">
        <v>4</v>
      </c>
      <c r="E122" s="121">
        <v>2</v>
      </c>
      <c r="G122" s="26"/>
    </row>
    <row r="123" spans="1:7" ht="12">
      <c r="A123" s="134">
        <v>367</v>
      </c>
      <c r="B123" s="92" t="s">
        <v>184</v>
      </c>
      <c r="C123" s="121">
        <v>8</v>
      </c>
      <c r="D123" s="121">
        <v>4</v>
      </c>
      <c r="E123" s="121">
        <v>4</v>
      </c>
      <c r="G123" s="26"/>
    </row>
    <row r="124" spans="1:7" ht="12">
      <c r="A124" s="134">
        <v>368</v>
      </c>
      <c r="B124" s="92" t="s">
        <v>185</v>
      </c>
      <c r="C124" s="121">
        <v>232</v>
      </c>
      <c r="D124" s="121">
        <v>120</v>
      </c>
      <c r="E124" s="121">
        <v>112</v>
      </c>
      <c r="G124" s="26"/>
    </row>
    <row r="125" spans="1:7" ht="12">
      <c r="A125" s="134">
        <v>371</v>
      </c>
      <c r="B125" s="92" t="s">
        <v>340</v>
      </c>
      <c r="C125" s="121">
        <v>1</v>
      </c>
      <c r="D125" s="121" t="s">
        <v>276</v>
      </c>
      <c r="E125" s="121">
        <v>1</v>
      </c>
      <c r="G125" s="26"/>
    </row>
    <row r="126" spans="1:7" ht="12">
      <c r="A126" s="134"/>
      <c r="B126" s="92"/>
      <c r="C126" s="121"/>
      <c r="D126" s="121"/>
      <c r="E126" s="121"/>
      <c r="G126" s="26"/>
    </row>
    <row r="127" spans="1:7" s="71" customFormat="1" ht="12">
      <c r="A127" s="131"/>
      <c r="B127" s="132" t="s">
        <v>186</v>
      </c>
      <c r="C127" s="129">
        <v>738</v>
      </c>
      <c r="D127" s="129">
        <v>324</v>
      </c>
      <c r="E127" s="129">
        <v>414</v>
      </c>
      <c r="G127" s="130"/>
    </row>
    <row r="128" spans="1:7" ht="12">
      <c r="A128" s="134"/>
      <c r="B128" s="92"/>
      <c r="C128" s="121"/>
      <c r="D128" s="121"/>
      <c r="E128" s="121"/>
      <c r="G128" s="26"/>
    </row>
    <row r="129" spans="1:7" ht="12">
      <c r="A129" s="134">
        <v>421</v>
      </c>
      <c r="B129" s="92" t="s">
        <v>197</v>
      </c>
      <c r="C129" s="121">
        <v>102</v>
      </c>
      <c r="D129" s="121">
        <v>91</v>
      </c>
      <c r="E129" s="121">
        <v>11</v>
      </c>
      <c r="G129" s="26"/>
    </row>
    <row r="130" spans="1:7" ht="12">
      <c r="A130" s="134">
        <v>422</v>
      </c>
      <c r="B130" s="92" t="s">
        <v>188</v>
      </c>
      <c r="C130" s="121">
        <v>1002</v>
      </c>
      <c r="D130" s="121">
        <v>530</v>
      </c>
      <c r="E130" s="121">
        <v>472</v>
      </c>
      <c r="G130" s="26"/>
    </row>
    <row r="131" spans="1:7" ht="12">
      <c r="A131" s="134">
        <v>423</v>
      </c>
      <c r="B131" s="92" t="s">
        <v>187</v>
      </c>
      <c r="C131" s="27">
        <v>97</v>
      </c>
      <c r="D131" s="27">
        <v>74</v>
      </c>
      <c r="E131" s="27">
        <v>23</v>
      </c>
      <c r="G131" s="26"/>
    </row>
    <row r="132" spans="1:7" ht="12">
      <c r="A132" s="134">
        <v>425</v>
      </c>
      <c r="B132" s="92" t="s">
        <v>189</v>
      </c>
      <c r="C132" s="121">
        <v>392</v>
      </c>
      <c r="D132" s="121">
        <v>207</v>
      </c>
      <c r="E132" s="121">
        <v>185</v>
      </c>
      <c r="G132" s="26"/>
    </row>
    <row r="133" spans="1:7" ht="12">
      <c r="A133" s="134">
        <v>430</v>
      </c>
      <c r="B133" s="92" t="s">
        <v>192</v>
      </c>
      <c r="C133" s="121">
        <v>92</v>
      </c>
      <c r="D133" s="121">
        <v>41</v>
      </c>
      <c r="E133" s="121">
        <v>51</v>
      </c>
      <c r="G133" s="26"/>
    </row>
    <row r="134" spans="1:7" ht="12">
      <c r="A134" s="134">
        <v>431</v>
      </c>
      <c r="B134" s="92" t="s">
        <v>212</v>
      </c>
      <c r="C134" s="121">
        <v>44</v>
      </c>
      <c r="D134" s="121">
        <v>24</v>
      </c>
      <c r="E134" s="121">
        <v>20</v>
      </c>
      <c r="G134" s="26"/>
    </row>
    <row r="135" spans="1:7" ht="12">
      <c r="A135" s="134">
        <v>432</v>
      </c>
      <c r="B135" s="92" t="s">
        <v>217</v>
      </c>
      <c r="C135" s="121">
        <v>2875</v>
      </c>
      <c r="D135" s="121">
        <v>1567</v>
      </c>
      <c r="E135" s="121">
        <v>1308</v>
      </c>
      <c r="G135" s="26"/>
    </row>
    <row r="136" spans="1:7" ht="12">
      <c r="A136" s="134">
        <v>434</v>
      </c>
      <c r="B136" s="92" t="s">
        <v>267</v>
      </c>
      <c r="C136" s="121">
        <v>1</v>
      </c>
      <c r="D136" s="121" t="s">
        <v>276</v>
      </c>
      <c r="E136" s="121">
        <v>1</v>
      </c>
      <c r="G136" s="26"/>
    </row>
    <row r="137" spans="1:7" ht="12">
      <c r="A137" s="134">
        <v>436</v>
      </c>
      <c r="B137" s="92" t="s">
        <v>261</v>
      </c>
      <c r="C137" s="121">
        <v>469</v>
      </c>
      <c r="D137" s="121">
        <v>358</v>
      </c>
      <c r="E137" s="121">
        <v>111</v>
      </c>
      <c r="G137" s="26"/>
    </row>
    <row r="138" spans="1:7" ht="12">
      <c r="A138" s="134">
        <v>437</v>
      </c>
      <c r="B138" s="92" t="s">
        <v>193</v>
      </c>
      <c r="C138" s="121">
        <v>53</v>
      </c>
      <c r="D138" s="121">
        <v>26</v>
      </c>
      <c r="E138" s="121">
        <v>27</v>
      </c>
      <c r="G138" s="26"/>
    </row>
    <row r="139" spans="1:7" ht="12">
      <c r="A139" s="134">
        <v>438</v>
      </c>
      <c r="B139" s="92" t="s">
        <v>194</v>
      </c>
      <c r="C139" s="121">
        <v>1009</v>
      </c>
      <c r="D139" s="121">
        <v>656</v>
      </c>
      <c r="E139" s="121">
        <v>353</v>
      </c>
      <c r="G139" s="26"/>
    </row>
    <row r="140" spans="1:7" ht="12">
      <c r="A140" s="134">
        <v>439</v>
      </c>
      <c r="B140" s="92" t="s">
        <v>262</v>
      </c>
      <c r="C140" s="121">
        <v>137</v>
      </c>
      <c r="D140" s="121">
        <v>82</v>
      </c>
      <c r="E140" s="121">
        <v>55</v>
      </c>
      <c r="G140" s="26"/>
    </row>
    <row r="141" spans="1:7" ht="12">
      <c r="A141" s="134">
        <v>441</v>
      </c>
      <c r="B141" s="92" t="s">
        <v>195</v>
      </c>
      <c r="C141" s="121">
        <v>35</v>
      </c>
      <c r="D141" s="121">
        <v>32</v>
      </c>
      <c r="E141" s="121">
        <v>3</v>
      </c>
      <c r="G141" s="26"/>
    </row>
    <row r="142" spans="1:7" ht="12">
      <c r="A142" s="134">
        <v>442</v>
      </c>
      <c r="B142" s="92" t="s">
        <v>196</v>
      </c>
      <c r="C142" s="121">
        <v>93</v>
      </c>
      <c r="D142" s="121">
        <v>36</v>
      </c>
      <c r="E142" s="121">
        <v>57</v>
      </c>
      <c r="G142" s="26"/>
    </row>
    <row r="143" spans="1:7" ht="12">
      <c r="A143" s="134">
        <v>444</v>
      </c>
      <c r="B143" s="92" t="s">
        <v>200</v>
      </c>
      <c r="C143" s="121">
        <v>716</v>
      </c>
      <c r="D143" s="121">
        <v>344</v>
      </c>
      <c r="E143" s="121">
        <v>372</v>
      </c>
      <c r="G143" s="26"/>
    </row>
    <row r="144" spans="1:7" ht="12">
      <c r="A144" s="134">
        <v>445</v>
      </c>
      <c r="B144" s="92" t="s">
        <v>198</v>
      </c>
      <c r="C144" s="121">
        <v>31</v>
      </c>
      <c r="D144" s="121">
        <v>26</v>
      </c>
      <c r="E144" s="121">
        <v>5</v>
      </c>
      <c r="G144" s="26"/>
    </row>
    <row r="145" spans="1:7" ht="12">
      <c r="A145" s="134">
        <v>446</v>
      </c>
      <c r="B145" s="92" t="s">
        <v>199</v>
      </c>
      <c r="C145" s="121">
        <v>1</v>
      </c>
      <c r="D145" s="121" t="s">
        <v>276</v>
      </c>
      <c r="E145" s="121">
        <v>1</v>
      </c>
      <c r="G145" s="26"/>
    </row>
    <row r="146" spans="1:7" ht="12">
      <c r="A146" s="134">
        <v>448</v>
      </c>
      <c r="B146" s="92" t="s">
        <v>203</v>
      </c>
      <c r="C146" s="121">
        <v>4</v>
      </c>
      <c r="D146" s="121">
        <v>4</v>
      </c>
      <c r="E146" s="121" t="s">
        <v>276</v>
      </c>
      <c r="G146" s="26"/>
    </row>
    <row r="147" spans="1:7" ht="12">
      <c r="A147" s="134">
        <v>449</v>
      </c>
      <c r="B147" s="92" t="s">
        <v>268</v>
      </c>
      <c r="C147" s="121">
        <v>3</v>
      </c>
      <c r="D147" s="121">
        <v>3</v>
      </c>
      <c r="E147" s="121" t="s">
        <v>276</v>
      </c>
      <c r="G147" s="26"/>
    </row>
    <row r="148" spans="1:7" ht="12">
      <c r="A148" s="134">
        <v>450</v>
      </c>
      <c r="B148" s="92" t="s">
        <v>201</v>
      </c>
      <c r="C148" s="121">
        <v>156</v>
      </c>
      <c r="D148" s="121">
        <v>73</v>
      </c>
      <c r="E148" s="121">
        <v>83</v>
      </c>
      <c r="G148" s="26"/>
    </row>
    <row r="149" spans="1:7" ht="12">
      <c r="A149" s="134">
        <v>451</v>
      </c>
      <c r="B149" s="92" t="s">
        <v>204</v>
      </c>
      <c r="C149" s="121">
        <v>64</v>
      </c>
      <c r="D149" s="121">
        <v>54</v>
      </c>
      <c r="E149" s="121">
        <v>10</v>
      </c>
      <c r="G149" s="26"/>
    </row>
    <row r="150" spans="1:7" ht="12">
      <c r="A150" s="134">
        <v>457</v>
      </c>
      <c r="B150" s="92" t="s">
        <v>206</v>
      </c>
      <c r="C150" s="121">
        <v>48</v>
      </c>
      <c r="D150" s="121">
        <v>16</v>
      </c>
      <c r="E150" s="121">
        <v>32</v>
      </c>
      <c r="G150" s="26"/>
    </row>
    <row r="151" spans="1:7" ht="12">
      <c r="A151" s="134">
        <v>458</v>
      </c>
      <c r="B151" s="92" t="s">
        <v>207</v>
      </c>
      <c r="C151" s="121">
        <v>14</v>
      </c>
      <c r="D151" s="121">
        <v>11</v>
      </c>
      <c r="E151" s="121">
        <v>3</v>
      </c>
      <c r="G151" s="26"/>
    </row>
    <row r="152" spans="1:7" ht="12">
      <c r="A152" s="134">
        <v>460</v>
      </c>
      <c r="B152" s="92" t="s">
        <v>190</v>
      </c>
      <c r="C152" s="121">
        <v>9</v>
      </c>
      <c r="D152" s="121">
        <v>7</v>
      </c>
      <c r="E152" s="121">
        <v>2</v>
      </c>
      <c r="G152" s="26"/>
    </row>
    <row r="153" spans="1:7" ht="12">
      <c r="A153" s="134">
        <v>461</v>
      </c>
      <c r="B153" s="92" t="s">
        <v>208</v>
      </c>
      <c r="C153" s="121">
        <v>149</v>
      </c>
      <c r="D153" s="121">
        <v>124</v>
      </c>
      <c r="E153" s="121">
        <v>25</v>
      </c>
      <c r="G153" s="26"/>
    </row>
    <row r="154" spans="1:7" ht="12">
      <c r="A154" s="134">
        <v>462</v>
      </c>
      <c r="B154" s="92" t="s">
        <v>209</v>
      </c>
      <c r="C154" s="121">
        <v>67</v>
      </c>
      <c r="D154" s="121">
        <v>34</v>
      </c>
      <c r="E154" s="121">
        <v>33</v>
      </c>
      <c r="G154" s="26"/>
    </row>
    <row r="155" spans="1:7" ht="12">
      <c r="A155" s="134">
        <v>465</v>
      </c>
      <c r="B155" s="92" t="s">
        <v>266</v>
      </c>
      <c r="C155" s="121">
        <v>21</v>
      </c>
      <c r="D155" s="121">
        <v>7</v>
      </c>
      <c r="E155" s="121">
        <v>14</v>
      </c>
      <c r="G155" s="26"/>
    </row>
    <row r="156" spans="1:7" ht="12">
      <c r="A156" s="134">
        <v>467</v>
      </c>
      <c r="B156" s="92" t="s">
        <v>202</v>
      </c>
      <c r="C156" s="121">
        <v>78</v>
      </c>
      <c r="D156" s="121">
        <v>30</v>
      </c>
      <c r="E156" s="121">
        <v>48</v>
      </c>
      <c r="G156" s="26"/>
    </row>
    <row r="157" spans="1:7" s="71" customFormat="1" ht="12">
      <c r="A157" s="134">
        <v>469</v>
      </c>
      <c r="B157" s="92" t="s">
        <v>314</v>
      </c>
      <c r="C157" s="27">
        <v>4</v>
      </c>
      <c r="D157" s="27">
        <v>4</v>
      </c>
      <c r="E157" s="27" t="s">
        <v>276</v>
      </c>
      <c r="G157" s="26"/>
    </row>
    <row r="158" spans="1:7" ht="12">
      <c r="A158" s="134">
        <v>470</v>
      </c>
      <c r="B158" s="92" t="s">
        <v>213</v>
      </c>
      <c r="C158" s="121">
        <v>4</v>
      </c>
      <c r="D158" s="121">
        <v>1</v>
      </c>
      <c r="E158" s="121">
        <v>3</v>
      </c>
      <c r="G158" s="26"/>
    </row>
    <row r="159" spans="1:7" ht="12">
      <c r="A159" s="134">
        <v>471</v>
      </c>
      <c r="B159" s="92" t="s">
        <v>215</v>
      </c>
      <c r="C159" s="121">
        <v>17</v>
      </c>
      <c r="D159" s="121">
        <v>7</v>
      </c>
      <c r="E159" s="121">
        <v>10</v>
      </c>
      <c r="G159" s="26"/>
    </row>
    <row r="160" spans="1:7" ht="12">
      <c r="A160" s="134">
        <v>472</v>
      </c>
      <c r="B160" s="92" t="s">
        <v>210</v>
      </c>
      <c r="C160" s="121">
        <v>1</v>
      </c>
      <c r="D160" s="121" t="s">
        <v>276</v>
      </c>
      <c r="E160" s="121">
        <v>1</v>
      </c>
      <c r="G160" s="26"/>
    </row>
    <row r="161" spans="1:7" ht="12">
      <c r="A161" s="134">
        <v>474</v>
      </c>
      <c r="B161" s="92" t="s">
        <v>211</v>
      </c>
      <c r="C161" s="121">
        <v>3</v>
      </c>
      <c r="D161" s="121">
        <v>1</v>
      </c>
      <c r="E161" s="121">
        <v>2</v>
      </c>
      <c r="G161" s="26"/>
    </row>
    <row r="162" spans="1:7" ht="12">
      <c r="A162" s="134">
        <v>475</v>
      </c>
      <c r="B162" s="92" t="s">
        <v>265</v>
      </c>
      <c r="C162" s="121">
        <v>174</v>
      </c>
      <c r="D162" s="121">
        <v>113</v>
      </c>
      <c r="E162" s="121">
        <v>61</v>
      </c>
      <c r="G162" s="26"/>
    </row>
    <row r="163" spans="1:7" ht="12">
      <c r="A163" s="134">
        <v>476</v>
      </c>
      <c r="B163" s="92" t="s">
        <v>214</v>
      </c>
      <c r="C163" s="121">
        <v>156</v>
      </c>
      <c r="D163" s="121">
        <v>20</v>
      </c>
      <c r="E163" s="121">
        <v>136</v>
      </c>
      <c r="G163" s="26"/>
    </row>
    <row r="164" spans="1:7" ht="12">
      <c r="A164" s="134">
        <v>477</v>
      </c>
      <c r="B164" s="92" t="s">
        <v>216</v>
      </c>
      <c r="C164" s="121">
        <v>204</v>
      </c>
      <c r="D164" s="121">
        <v>87</v>
      </c>
      <c r="E164" s="121">
        <v>117</v>
      </c>
      <c r="G164" s="26"/>
    </row>
    <row r="165" spans="1:7" ht="12">
      <c r="A165" s="134">
        <v>479</v>
      </c>
      <c r="B165" s="92" t="s">
        <v>191</v>
      </c>
      <c r="C165" s="121">
        <v>481</v>
      </c>
      <c r="D165" s="121">
        <v>278</v>
      </c>
      <c r="E165" s="121">
        <v>203</v>
      </c>
      <c r="G165" s="26"/>
    </row>
    <row r="166" spans="1:7" ht="12">
      <c r="A166" s="134">
        <v>482</v>
      </c>
      <c r="B166" s="92" t="s">
        <v>205</v>
      </c>
      <c r="C166" s="121">
        <v>19</v>
      </c>
      <c r="D166" s="121">
        <v>12</v>
      </c>
      <c r="E166" s="121">
        <v>7</v>
      </c>
      <c r="G166" s="26"/>
    </row>
    <row r="167" spans="1:7" ht="12">
      <c r="A167" s="134">
        <v>499</v>
      </c>
      <c r="B167" s="92" t="s">
        <v>218</v>
      </c>
      <c r="C167" s="121">
        <v>53</v>
      </c>
      <c r="D167" s="121">
        <v>31</v>
      </c>
      <c r="E167" s="121">
        <v>22</v>
      </c>
      <c r="G167" s="26"/>
    </row>
    <row r="168" spans="1:7" ht="12">
      <c r="A168" s="134"/>
      <c r="B168" s="92"/>
      <c r="C168" s="121"/>
      <c r="D168" s="121"/>
      <c r="E168" s="121"/>
      <c r="G168" s="26"/>
    </row>
    <row r="169" spans="1:7" s="71" customFormat="1" ht="12">
      <c r="A169" s="131"/>
      <c r="B169" s="132" t="s">
        <v>219</v>
      </c>
      <c r="C169" s="129">
        <v>8878</v>
      </c>
      <c r="D169" s="129">
        <v>5011</v>
      </c>
      <c r="E169" s="129">
        <v>3867</v>
      </c>
      <c r="G169" s="130"/>
    </row>
    <row r="170" spans="1:7" ht="12">
      <c r="A170" s="134"/>
      <c r="B170" s="92"/>
      <c r="C170" s="121"/>
      <c r="D170" s="121"/>
      <c r="E170" s="121"/>
      <c r="G170" s="26"/>
    </row>
    <row r="171" spans="1:7" ht="12">
      <c r="A171" s="134">
        <v>523</v>
      </c>
      <c r="B171" s="92" t="s">
        <v>220</v>
      </c>
      <c r="C171" s="121">
        <v>27</v>
      </c>
      <c r="D171" s="121">
        <v>9</v>
      </c>
      <c r="E171" s="121">
        <v>18</v>
      </c>
      <c r="G171" s="26"/>
    </row>
    <row r="172" spans="1:7" ht="12">
      <c r="A172" s="134">
        <v>526</v>
      </c>
      <c r="B172" s="92" t="s">
        <v>221</v>
      </c>
      <c r="C172" s="121">
        <v>1</v>
      </c>
      <c r="D172" s="121">
        <v>1</v>
      </c>
      <c r="E172" s="121" t="s">
        <v>276</v>
      </c>
      <c r="G172" s="26"/>
    </row>
    <row r="173" spans="1:7" ht="12">
      <c r="A173" s="134">
        <v>530</v>
      </c>
      <c r="B173" s="92" t="s">
        <v>222</v>
      </c>
      <c r="C173" s="121">
        <v>102</v>
      </c>
      <c r="D173" s="121">
        <v>102</v>
      </c>
      <c r="E173" s="121" t="s">
        <v>276</v>
      </c>
      <c r="G173" s="26"/>
    </row>
    <row r="174" spans="1:7" ht="12">
      <c r="A174" s="134">
        <v>536</v>
      </c>
      <c r="B174" s="92" t="s">
        <v>223</v>
      </c>
      <c r="C174" s="121">
        <v>11</v>
      </c>
      <c r="D174" s="121">
        <v>6</v>
      </c>
      <c r="E174" s="121">
        <v>5</v>
      </c>
      <c r="G174" s="26"/>
    </row>
    <row r="175" spans="1:7" ht="12">
      <c r="A175" s="134">
        <v>540</v>
      </c>
      <c r="B175" s="92" t="s">
        <v>224</v>
      </c>
      <c r="C175" s="121">
        <v>48</v>
      </c>
      <c r="D175" s="121">
        <v>48</v>
      </c>
      <c r="E175" s="121" t="s">
        <v>276</v>
      </c>
      <c r="G175" s="26"/>
    </row>
    <row r="176" spans="1:7" ht="12">
      <c r="A176" s="134"/>
      <c r="B176" s="92"/>
      <c r="C176" s="121"/>
      <c r="D176" s="121"/>
      <c r="E176" s="121"/>
      <c r="G176" s="26"/>
    </row>
    <row r="177" spans="1:5" s="71" customFormat="1" ht="12">
      <c r="A177" s="131"/>
      <c r="B177" s="132" t="s">
        <v>341</v>
      </c>
      <c r="C177" s="129">
        <v>189</v>
      </c>
      <c r="D177" s="129">
        <v>166</v>
      </c>
      <c r="E177" s="129">
        <v>23</v>
      </c>
    </row>
    <row r="178" spans="1:5" ht="12">
      <c r="A178" s="134"/>
      <c r="B178" s="92"/>
      <c r="C178" s="121"/>
      <c r="D178" s="121"/>
      <c r="E178" s="121"/>
    </row>
    <row r="179" spans="1:5" ht="12">
      <c r="A179" s="134">
        <v>997</v>
      </c>
      <c r="B179" s="92" t="s">
        <v>264</v>
      </c>
      <c r="C179" s="121">
        <v>112</v>
      </c>
      <c r="D179" s="121">
        <v>57</v>
      </c>
      <c r="E179" s="121">
        <v>55</v>
      </c>
    </row>
    <row r="180" spans="1:5" ht="12">
      <c r="A180" s="134" t="s">
        <v>225</v>
      </c>
      <c r="B180" s="92" t="s">
        <v>275</v>
      </c>
      <c r="C180" s="121">
        <v>289</v>
      </c>
      <c r="D180" s="121">
        <v>198</v>
      </c>
      <c r="E180" s="121">
        <v>91</v>
      </c>
    </row>
    <row r="181" spans="1:5" ht="12">
      <c r="A181" s="135"/>
      <c r="B181" s="92"/>
      <c r="C181" s="121"/>
      <c r="D181" s="121"/>
      <c r="E181" s="121"/>
    </row>
    <row r="182" spans="1:5" ht="12">
      <c r="A182" s="135"/>
      <c r="B182" s="92"/>
      <c r="C182" s="11"/>
      <c r="D182" s="11"/>
      <c r="E182" s="11"/>
    </row>
    <row r="183" spans="1:5" ht="12">
      <c r="A183" s="136"/>
      <c r="B183" s="132" t="s">
        <v>315</v>
      </c>
      <c r="C183" s="68">
        <v>30914</v>
      </c>
      <c r="D183" s="68">
        <v>17145</v>
      </c>
      <c r="E183" s="68">
        <v>13769</v>
      </c>
    </row>
    <row r="184" spans="1:5" ht="12">
      <c r="A184" s="92"/>
      <c r="C184" s="11"/>
      <c r="D184" s="11"/>
      <c r="E184" s="11"/>
    </row>
    <row r="185" spans="1:5" ht="12">
      <c r="A185" s="92"/>
      <c r="C185" s="11"/>
      <c r="D185" s="11"/>
      <c r="E185" s="11"/>
    </row>
    <row r="186" spans="1:5" ht="12">
      <c r="A186" s="92"/>
      <c r="C186" s="11"/>
      <c r="D186" s="11"/>
      <c r="E186" s="11"/>
    </row>
    <row r="187" spans="1:5" ht="12">
      <c r="A187" s="92"/>
      <c r="C187" s="11"/>
      <c r="D187" s="11"/>
      <c r="E187" s="11"/>
    </row>
    <row r="188" ht="12">
      <c r="A188" s="134"/>
    </row>
    <row r="189" ht="12">
      <c r="A189" s="134"/>
    </row>
    <row r="190" ht="12">
      <c r="A190" s="134"/>
    </row>
    <row r="191" ht="12">
      <c r="A191" s="134"/>
    </row>
    <row r="192" ht="12">
      <c r="A192" s="134"/>
    </row>
    <row r="193" ht="12">
      <c r="A193" s="134"/>
    </row>
    <row r="194" ht="12">
      <c r="A194" s="134"/>
    </row>
    <row r="195" ht="12">
      <c r="A195" s="134"/>
    </row>
    <row r="196" ht="12">
      <c r="A196" s="134"/>
    </row>
    <row r="197" ht="12">
      <c r="A197" s="134"/>
    </row>
    <row r="198" ht="12">
      <c r="A198" s="134"/>
    </row>
    <row r="199" ht="12">
      <c r="A199" s="134"/>
    </row>
    <row r="200" ht="12">
      <c r="A200" s="134"/>
    </row>
    <row r="201" ht="12">
      <c r="A201" s="134"/>
    </row>
    <row r="202" ht="12">
      <c r="A202" s="134"/>
    </row>
    <row r="203" ht="12">
      <c r="A203" s="134"/>
    </row>
    <row r="204" ht="12">
      <c r="A204" s="134"/>
    </row>
    <row r="205" ht="12">
      <c r="A205" s="134"/>
    </row>
    <row r="206" ht="12">
      <c r="A206" s="134"/>
    </row>
    <row r="207" ht="12">
      <c r="A207" s="134"/>
    </row>
    <row r="208" ht="12">
      <c r="A208" s="92"/>
    </row>
    <row r="209" ht="12">
      <c r="A209" s="92"/>
    </row>
    <row r="210" ht="12">
      <c r="A210" s="92"/>
    </row>
    <row r="211" ht="12">
      <c r="A211" s="92"/>
    </row>
    <row r="212" ht="12">
      <c r="A212" s="92"/>
    </row>
    <row r="213" ht="12">
      <c r="A213" s="92"/>
    </row>
    <row r="214" ht="12">
      <c r="A214" s="92"/>
    </row>
    <row r="215" ht="12">
      <c r="A215" s="92"/>
    </row>
    <row r="216" ht="12">
      <c r="A216" s="92"/>
    </row>
    <row r="217" ht="12">
      <c r="A217" s="92"/>
    </row>
    <row r="218" ht="12">
      <c r="A218" s="92"/>
    </row>
  </sheetData>
  <mergeCells count="1">
    <mergeCell ref="A2:E2"/>
  </mergeCells>
  <printOptions horizontalCentered="1"/>
  <pageMargins left="0.5905511811023623" right="0.5905511811023623" top="0.7874015748031497" bottom="0.3937007874015748" header="0.1968503937007874" footer="0.5118110236220472"/>
  <pageSetup fitToHeight="2" fitToWidth="2" horizontalDpi="600" verticalDpi="600" orientation="portrait" paperSize="9" scale="90" r:id="rId1"/>
  <headerFooter alignWithMargins="0">
    <oddHeader>&amp;LStatistisches Amt
Mecklenburg-Vorpommern
Fachbereich Bevölkerung&amp;RBerichtszeitraum: 2005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BO45"/>
  <sheetViews>
    <sheetView workbookViewId="0" topLeftCell="AO16">
      <selection activeCell="BB26" sqref="BB26"/>
    </sheetView>
  </sheetViews>
  <sheetFormatPr defaultColWidth="11.421875" defaultRowHeight="12.75"/>
  <cols>
    <col min="1" max="1" width="8.8515625" style="11" bestFit="1" customWidth="1"/>
    <col min="2" max="2" width="22.7109375" style="11" customWidth="1"/>
    <col min="3" max="3" width="12.00390625" style="11" customWidth="1"/>
    <col min="4" max="4" width="12.140625" style="72" customWidth="1"/>
    <col min="5" max="5" width="12.7109375" style="73" customWidth="1"/>
    <col min="6" max="6" width="7.28125" style="73" bestFit="1" customWidth="1"/>
    <col min="7" max="7" width="6.140625" style="73" bestFit="1" customWidth="1"/>
    <col min="8" max="20" width="6.8515625" style="73" bestFit="1" customWidth="1"/>
    <col min="21" max="21" width="9.421875" style="73" bestFit="1" customWidth="1"/>
    <col min="22" max="22" width="6.8515625" style="72" bestFit="1" customWidth="1"/>
    <col min="23" max="23" width="5.8515625" style="72" bestFit="1" customWidth="1"/>
    <col min="24" max="36" width="6.8515625" style="72" bestFit="1" customWidth="1"/>
    <col min="37" max="37" width="9.421875" style="72" bestFit="1" customWidth="1"/>
    <col min="38" max="38" width="7.8515625" style="73" bestFit="1" customWidth="1"/>
    <col min="39" max="39" width="5.8515625" style="73" bestFit="1" customWidth="1"/>
    <col min="40" max="52" width="6.8515625" style="73" bestFit="1" customWidth="1"/>
    <col min="53" max="53" width="9.421875" style="73" bestFit="1" customWidth="1"/>
    <col min="54" max="16384" width="11.421875" style="11" customWidth="1"/>
  </cols>
  <sheetData>
    <row r="2" spans="1:15" ht="12">
      <c r="A2" s="137" t="s">
        <v>342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53" ht="12">
      <c r="A3" s="12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</row>
    <row r="4" spans="1:53" s="17" customFormat="1" ht="12">
      <c r="A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</row>
    <row r="5" spans="1:53" ht="12">
      <c r="A5" s="80" t="s">
        <v>226</v>
      </c>
      <c r="B5" s="80" t="s">
        <v>227</v>
      </c>
      <c r="C5" s="149" t="s">
        <v>324</v>
      </c>
      <c r="D5" s="150"/>
      <c r="E5" s="151"/>
      <c r="F5" s="149" t="s">
        <v>272</v>
      </c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1"/>
      <c r="V5" s="152" t="s">
        <v>273</v>
      </c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33"/>
      <c r="AL5" s="147" t="s">
        <v>274</v>
      </c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</row>
    <row r="6" spans="1:53" s="92" customFormat="1" ht="12">
      <c r="A6" s="82" t="s">
        <v>228</v>
      </c>
      <c r="B6" s="83"/>
      <c r="C6" s="84" t="s">
        <v>2</v>
      </c>
      <c r="D6" s="85" t="s">
        <v>3</v>
      </c>
      <c r="E6" s="86" t="s">
        <v>4</v>
      </c>
      <c r="F6" s="87" t="s">
        <v>229</v>
      </c>
      <c r="G6" s="88" t="s">
        <v>230</v>
      </c>
      <c r="H6" s="88" t="s">
        <v>10</v>
      </c>
      <c r="I6" s="87" t="s">
        <v>11</v>
      </c>
      <c r="J6" s="87" t="s">
        <v>12</v>
      </c>
      <c r="K6" s="87" t="s">
        <v>13</v>
      </c>
      <c r="L6" s="87" t="s">
        <v>231</v>
      </c>
      <c r="M6" s="87" t="s">
        <v>232</v>
      </c>
      <c r="N6" s="87" t="s">
        <v>233</v>
      </c>
      <c r="O6" s="87" t="s">
        <v>234</v>
      </c>
      <c r="P6" s="87" t="s">
        <v>235</v>
      </c>
      <c r="Q6" s="87" t="s">
        <v>236</v>
      </c>
      <c r="R6" s="87" t="s">
        <v>237</v>
      </c>
      <c r="S6" s="87" t="s">
        <v>238</v>
      </c>
      <c r="T6" s="87" t="s">
        <v>239</v>
      </c>
      <c r="U6" s="87" t="s">
        <v>240</v>
      </c>
      <c r="V6" s="85" t="s">
        <v>229</v>
      </c>
      <c r="W6" s="89" t="s">
        <v>230</v>
      </c>
      <c r="X6" s="89" t="s">
        <v>10</v>
      </c>
      <c r="Y6" s="85" t="s">
        <v>11</v>
      </c>
      <c r="Z6" s="85" t="s">
        <v>12</v>
      </c>
      <c r="AA6" s="85" t="s">
        <v>13</v>
      </c>
      <c r="AB6" s="85" t="s">
        <v>231</v>
      </c>
      <c r="AC6" s="85" t="s">
        <v>232</v>
      </c>
      <c r="AD6" s="85" t="s">
        <v>233</v>
      </c>
      <c r="AE6" s="85" t="s">
        <v>234</v>
      </c>
      <c r="AF6" s="85" t="s">
        <v>235</v>
      </c>
      <c r="AG6" s="85" t="s">
        <v>236</v>
      </c>
      <c r="AH6" s="85" t="s">
        <v>237</v>
      </c>
      <c r="AI6" s="85" t="s">
        <v>238</v>
      </c>
      <c r="AJ6" s="85" t="s">
        <v>239</v>
      </c>
      <c r="AK6" s="85" t="s">
        <v>240</v>
      </c>
      <c r="AL6" s="90" t="s">
        <v>229</v>
      </c>
      <c r="AM6" s="91" t="s">
        <v>230</v>
      </c>
      <c r="AN6" s="91" t="s">
        <v>10</v>
      </c>
      <c r="AO6" s="90" t="s">
        <v>11</v>
      </c>
      <c r="AP6" s="90" t="s">
        <v>12</v>
      </c>
      <c r="AQ6" s="90" t="s">
        <v>13</v>
      </c>
      <c r="AR6" s="90" t="s">
        <v>231</v>
      </c>
      <c r="AS6" s="90" t="s">
        <v>232</v>
      </c>
      <c r="AT6" s="90" t="s">
        <v>233</v>
      </c>
      <c r="AU6" s="90" t="s">
        <v>234</v>
      </c>
      <c r="AV6" s="90" t="s">
        <v>235</v>
      </c>
      <c r="AW6" s="90" t="s">
        <v>236</v>
      </c>
      <c r="AX6" s="90" t="s">
        <v>237</v>
      </c>
      <c r="AY6" s="90" t="s">
        <v>238</v>
      </c>
      <c r="AZ6" s="90" t="s">
        <v>239</v>
      </c>
      <c r="BA6" s="81" t="s">
        <v>240</v>
      </c>
    </row>
    <row r="7" spans="1:53" s="92" customFormat="1" ht="12">
      <c r="A7" s="93"/>
      <c r="B7" s="94"/>
      <c r="C7" s="47"/>
      <c r="D7" s="47"/>
      <c r="E7" s="47"/>
      <c r="F7" s="93"/>
      <c r="G7" s="95"/>
      <c r="H7" s="95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6"/>
      <c r="W7" s="97"/>
      <c r="X7" s="97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8"/>
      <c r="AM7" s="99"/>
      <c r="AN7" s="99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</row>
    <row r="8" spans="1:67" ht="12">
      <c r="A8" s="11">
        <v>13001</v>
      </c>
      <c r="B8" s="11" t="s">
        <v>241</v>
      </c>
      <c r="C8" s="121">
        <f>SUM(F8:U8)</f>
        <v>1661</v>
      </c>
      <c r="D8" s="116">
        <v>924</v>
      </c>
      <c r="E8" s="117">
        <v>737</v>
      </c>
      <c r="F8" s="124">
        <f>SUM(V8,AL8)</f>
        <v>62</v>
      </c>
      <c r="G8" s="124">
        <f aca="true" t="shared" si="0" ref="G8:U8">SUM(W8,AM8)</f>
        <v>53</v>
      </c>
      <c r="H8" s="124">
        <f t="shared" si="0"/>
        <v>42</v>
      </c>
      <c r="I8" s="124">
        <f t="shared" si="0"/>
        <v>80</v>
      </c>
      <c r="J8" s="124">
        <f t="shared" si="0"/>
        <v>389</v>
      </c>
      <c r="K8" s="124">
        <f t="shared" si="0"/>
        <v>343</v>
      </c>
      <c r="L8" s="124">
        <f t="shared" si="0"/>
        <v>222</v>
      </c>
      <c r="M8" s="124">
        <f t="shared" si="0"/>
        <v>152</v>
      </c>
      <c r="N8" s="124">
        <f t="shared" si="0"/>
        <v>110</v>
      </c>
      <c r="O8" s="124">
        <f t="shared" si="0"/>
        <v>85</v>
      </c>
      <c r="P8" s="124">
        <f t="shared" si="0"/>
        <v>48</v>
      </c>
      <c r="Q8" s="124">
        <f t="shared" si="0"/>
        <v>39</v>
      </c>
      <c r="R8" s="124">
        <f t="shared" si="0"/>
        <v>15</v>
      </c>
      <c r="S8" s="124">
        <f t="shared" si="0"/>
        <v>13</v>
      </c>
      <c r="T8" s="124">
        <f t="shared" si="0"/>
        <v>3</v>
      </c>
      <c r="U8" s="124">
        <f t="shared" si="0"/>
        <v>5</v>
      </c>
      <c r="V8" s="116">
        <v>38</v>
      </c>
      <c r="W8" s="116">
        <v>32</v>
      </c>
      <c r="X8" s="116">
        <v>28</v>
      </c>
      <c r="Y8" s="116">
        <v>42</v>
      </c>
      <c r="Z8" s="116">
        <v>205</v>
      </c>
      <c r="AA8" s="116">
        <v>171</v>
      </c>
      <c r="AB8" s="116">
        <v>126</v>
      </c>
      <c r="AC8" s="116">
        <v>90</v>
      </c>
      <c r="AD8" s="116">
        <v>65</v>
      </c>
      <c r="AE8" s="116">
        <v>59</v>
      </c>
      <c r="AF8" s="116">
        <v>25</v>
      </c>
      <c r="AG8" s="116">
        <v>29</v>
      </c>
      <c r="AH8" s="116">
        <v>8</v>
      </c>
      <c r="AI8" s="116">
        <v>3</v>
      </c>
      <c r="AJ8" s="116">
        <v>2</v>
      </c>
      <c r="AK8" s="116">
        <v>1</v>
      </c>
      <c r="AL8" s="123">
        <v>24</v>
      </c>
      <c r="AM8" s="123">
        <v>21</v>
      </c>
      <c r="AN8" s="123">
        <v>14</v>
      </c>
      <c r="AO8" s="123">
        <v>38</v>
      </c>
      <c r="AP8" s="123">
        <v>184</v>
      </c>
      <c r="AQ8" s="123">
        <v>172</v>
      </c>
      <c r="AR8" s="123">
        <v>96</v>
      </c>
      <c r="AS8" s="123">
        <v>62</v>
      </c>
      <c r="AT8" s="123">
        <v>45</v>
      </c>
      <c r="AU8" s="123">
        <v>26</v>
      </c>
      <c r="AV8" s="123">
        <v>23</v>
      </c>
      <c r="AW8" s="123">
        <v>10</v>
      </c>
      <c r="AX8" s="123">
        <v>7</v>
      </c>
      <c r="AY8" s="123">
        <v>10</v>
      </c>
      <c r="AZ8" s="123">
        <v>1</v>
      </c>
      <c r="BA8" s="123">
        <v>4</v>
      </c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</row>
    <row r="9" spans="1:67" ht="12">
      <c r="A9" s="11">
        <v>13002</v>
      </c>
      <c r="B9" s="11" t="s">
        <v>242</v>
      </c>
      <c r="C9" s="121">
        <f aca="true" t="shared" si="1" ref="C9:C26">SUM(F9:U9)</f>
        <v>1092</v>
      </c>
      <c r="D9" s="116">
        <v>607</v>
      </c>
      <c r="E9" s="117">
        <v>485</v>
      </c>
      <c r="F9" s="124">
        <f aca="true" t="shared" si="2" ref="F9:F25">SUM(V9,AL9)</f>
        <v>53</v>
      </c>
      <c r="G9" s="124">
        <f aca="true" t="shared" si="3" ref="G9:G25">SUM(W9,AM9)</f>
        <v>69</v>
      </c>
      <c r="H9" s="124">
        <f aca="true" t="shared" si="4" ref="H9:H25">SUM(X9,AN9)</f>
        <v>79</v>
      </c>
      <c r="I9" s="124">
        <f aca="true" t="shared" si="5" ref="I9:I25">SUM(Y9,AO9)</f>
        <v>61</v>
      </c>
      <c r="J9" s="124">
        <f aca="true" t="shared" si="6" ref="J9:J25">SUM(Z9,AP9)</f>
        <v>87</v>
      </c>
      <c r="K9" s="124">
        <f aca="true" t="shared" si="7" ref="K9:K25">SUM(AA9,AQ9)</f>
        <v>170</v>
      </c>
      <c r="L9" s="124">
        <f aca="true" t="shared" si="8" ref="L9:L25">SUM(AB9,AR9)</f>
        <v>149</v>
      </c>
      <c r="M9" s="124">
        <f aca="true" t="shared" si="9" ref="M9:M25">SUM(AC9,AS9)</f>
        <v>141</v>
      </c>
      <c r="N9" s="124">
        <f aca="true" t="shared" si="10" ref="N9:N25">SUM(AD9,AT9)</f>
        <v>96</v>
      </c>
      <c r="O9" s="124">
        <f aca="true" t="shared" si="11" ref="O9:O25">SUM(AE9,AU9)</f>
        <v>103</v>
      </c>
      <c r="P9" s="124">
        <f aca="true" t="shared" si="12" ref="P9:P25">SUM(AF9,AV9)</f>
        <v>40</v>
      </c>
      <c r="Q9" s="124">
        <f aca="true" t="shared" si="13" ref="Q9:Q25">SUM(AG9,AW9)</f>
        <v>25</v>
      </c>
      <c r="R9" s="124">
        <f aca="true" t="shared" si="14" ref="R9:R25">SUM(AH9,AX9)</f>
        <v>9</v>
      </c>
      <c r="S9" s="124">
        <f aca="true" t="shared" si="15" ref="S9:S25">SUM(AI9,AY9)</f>
        <v>5</v>
      </c>
      <c r="T9" s="124">
        <f aca="true" t="shared" si="16" ref="T9:T25">SUM(AJ9,AZ9)</f>
        <v>4</v>
      </c>
      <c r="U9" s="124">
        <f aca="true" t="shared" si="17" ref="U9:U25">SUM(AK9,BA9)</f>
        <v>1</v>
      </c>
      <c r="V9" s="116">
        <v>24</v>
      </c>
      <c r="W9" s="116">
        <v>42</v>
      </c>
      <c r="X9" s="116">
        <v>42</v>
      </c>
      <c r="Y9" s="116">
        <v>31</v>
      </c>
      <c r="Z9" s="116">
        <v>45</v>
      </c>
      <c r="AA9" s="116">
        <v>96</v>
      </c>
      <c r="AB9" s="116">
        <v>84</v>
      </c>
      <c r="AC9" s="116">
        <v>76</v>
      </c>
      <c r="AD9" s="116">
        <v>54</v>
      </c>
      <c r="AE9" s="116">
        <v>67</v>
      </c>
      <c r="AF9" s="116">
        <v>23</v>
      </c>
      <c r="AG9" s="116">
        <v>13</v>
      </c>
      <c r="AH9" s="116">
        <v>6</v>
      </c>
      <c r="AI9" s="116">
        <v>1</v>
      </c>
      <c r="AJ9" s="116">
        <v>3</v>
      </c>
      <c r="AK9" s="116" t="s">
        <v>276</v>
      </c>
      <c r="AL9" s="123">
        <v>29</v>
      </c>
      <c r="AM9" s="123">
        <v>27</v>
      </c>
      <c r="AN9" s="123">
        <v>37</v>
      </c>
      <c r="AO9" s="123">
        <v>30</v>
      </c>
      <c r="AP9" s="123">
        <v>42</v>
      </c>
      <c r="AQ9" s="123">
        <v>74</v>
      </c>
      <c r="AR9" s="123">
        <v>65</v>
      </c>
      <c r="AS9" s="123">
        <v>65</v>
      </c>
      <c r="AT9" s="123">
        <v>42</v>
      </c>
      <c r="AU9" s="123">
        <v>36</v>
      </c>
      <c r="AV9" s="123">
        <v>17</v>
      </c>
      <c r="AW9" s="123">
        <v>12</v>
      </c>
      <c r="AX9" s="123">
        <v>3</v>
      </c>
      <c r="AY9" s="123">
        <v>4</v>
      </c>
      <c r="AZ9" s="123">
        <v>1</v>
      </c>
      <c r="BA9" s="123">
        <v>1</v>
      </c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</row>
    <row r="10" spans="1:67" ht="12">
      <c r="A10" s="11">
        <v>13003</v>
      </c>
      <c r="B10" s="11" t="s">
        <v>243</v>
      </c>
      <c r="C10" s="121">
        <f t="shared" si="1"/>
        <v>7540</v>
      </c>
      <c r="D10" s="116">
        <v>4140</v>
      </c>
      <c r="E10" s="117">
        <v>3400</v>
      </c>
      <c r="F10" s="124">
        <f t="shared" si="2"/>
        <v>298</v>
      </c>
      <c r="G10" s="124">
        <f t="shared" si="3"/>
        <v>309</v>
      </c>
      <c r="H10" s="124">
        <f t="shared" si="4"/>
        <v>289</v>
      </c>
      <c r="I10" s="124">
        <f t="shared" si="5"/>
        <v>333</v>
      </c>
      <c r="J10" s="124">
        <f t="shared" si="6"/>
        <v>915</v>
      </c>
      <c r="K10" s="124">
        <f t="shared" si="7"/>
        <v>1232</v>
      </c>
      <c r="L10" s="124">
        <f t="shared" si="8"/>
        <v>1001</v>
      </c>
      <c r="M10" s="124">
        <f t="shared" si="9"/>
        <v>809</v>
      </c>
      <c r="N10" s="124">
        <f t="shared" si="10"/>
        <v>618</v>
      </c>
      <c r="O10" s="124">
        <f t="shared" si="11"/>
        <v>531</v>
      </c>
      <c r="P10" s="124">
        <f t="shared" si="12"/>
        <v>396</v>
      </c>
      <c r="Q10" s="124">
        <f t="shared" si="13"/>
        <v>275</v>
      </c>
      <c r="R10" s="124">
        <f t="shared" si="14"/>
        <v>148</v>
      </c>
      <c r="S10" s="124">
        <f t="shared" si="15"/>
        <v>158</v>
      </c>
      <c r="T10" s="124">
        <f t="shared" si="16"/>
        <v>117</v>
      </c>
      <c r="U10" s="124">
        <f t="shared" si="17"/>
        <v>111</v>
      </c>
      <c r="V10" s="116">
        <v>151</v>
      </c>
      <c r="W10" s="116">
        <v>168</v>
      </c>
      <c r="X10" s="116">
        <v>156</v>
      </c>
      <c r="Y10" s="116">
        <v>186</v>
      </c>
      <c r="Z10" s="116">
        <v>410</v>
      </c>
      <c r="AA10" s="116">
        <v>659</v>
      </c>
      <c r="AB10" s="116">
        <v>576</v>
      </c>
      <c r="AC10" s="116">
        <v>474</v>
      </c>
      <c r="AD10" s="116">
        <v>392</v>
      </c>
      <c r="AE10" s="116">
        <v>311</v>
      </c>
      <c r="AF10" s="116">
        <v>261</v>
      </c>
      <c r="AG10" s="116">
        <v>145</v>
      </c>
      <c r="AH10" s="116">
        <v>65</v>
      </c>
      <c r="AI10" s="116">
        <v>76</v>
      </c>
      <c r="AJ10" s="116">
        <v>64</v>
      </c>
      <c r="AK10" s="116">
        <v>46</v>
      </c>
      <c r="AL10" s="123">
        <v>147</v>
      </c>
      <c r="AM10" s="123">
        <v>141</v>
      </c>
      <c r="AN10" s="123">
        <v>133</v>
      </c>
      <c r="AO10" s="123">
        <v>147</v>
      </c>
      <c r="AP10" s="123">
        <v>505</v>
      </c>
      <c r="AQ10" s="123">
        <v>573</v>
      </c>
      <c r="AR10" s="123">
        <v>425</v>
      </c>
      <c r="AS10" s="123">
        <v>335</v>
      </c>
      <c r="AT10" s="123">
        <v>226</v>
      </c>
      <c r="AU10" s="123">
        <v>220</v>
      </c>
      <c r="AV10" s="123">
        <v>135</v>
      </c>
      <c r="AW10" s="123">
        <v>130</v>
      </c>
      <c r="AX10" s="123">
        <v>83</v>
      </c>
      <c r="AY10" s="123">
        <v>82</v>
      </c>
      <c r="AZ10" s="123">
        <v>53</v>
      </c>
      <c r="BA10" s="123">
        <v>65</v>
      </c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</row>
    <row r="11" spans="1:67" ht="12">
      <c r="A11" s="11">
        <v>13004</v>
      </c>
      <c r="B11" s="11" t="s">
        <v>244</v>
      </c>
      <c r="C11" s="121">
        <f t="shared" si="1"/>
        <v>4151</v>
      </c>
      <c r="D11" s="116">
        <v>2080</v>
      </c>
      <c r="E11" s="117">
        <v>2071</v>
      </c>
      <c r="F11" s="124">
        <f t="shared" si="2"/>
        <v>183</v>
      </c>
      <c r="G11" s="124">
        <f t="shared" si="3"/>
        <v>240</v>
      </c>
      <c r="H11" s="124">
        <f t="shared" si="4"/>
        <v>239</v>
      </c>
      <c r="I11" s="124">
        <f t="shared" si="5"/>
        <v>290</v>
      </c>
      <c r="J11" s="124">
        <f t="shared" si="6"/>
        <v>245</v>
      </c>
      <c r="K11" s="124">
        <f t="shared" si="7"/>
        <v>291</v>
      </c>
      <c r="L11" s="124">
        <f t="shared" si="8"/>
        <v>438</v>
      </c>
      <c r="M11" s="124">
        <f t="shared" si="9"/>
        <v>428</v>
      </c>
      <c r="N11" s="124">
        <f t="shared" si="10"/>
        <v>397</v>
      </c>
      <c r="O11" s="124">
        <f t="shared" si="11"/>
        <v>288</v>
      </c>
      <c r="P11" s="124">
        <f t="shared" si="12"/>
        <v>230</v>
      </c>
      <c r="Q11" s="124">
        <f t="shared" si="13"/>
        <v>236</v>
      </c>
      <c r="R11" s="124">
        <f t="shared" si="14"/>
        <v>128</v>
      </c>
      <c r="S11" s="124">
        <f t="shared" si="15"/>
        <v>241</v>
      </c>
      <c r="T11" s="124">
        <f t="shared" si="16"/>
        <v>126</v>
      </c>
      <c r="U11" s="124">
        <f t="shared" si="17"/>
        <v>151</v>
      </c>
      <c r="V11" s="116">
        <v>96</v>
      </c>
      <c r="W11" s="116">
        <v>116</v>
      </c>
      <c r="X11" s="116">
        <v>123</v>
      </c>
      <c r="Y11" s="116">
        <v>145</v>
      </c>
      <c r="Z11" s="116">
        <v>122</v>
      </c>
      <c r="AA11" s="116">
        <v>151</v>
      </c>
      <c r="AB11" s="116">
        <v>208</v>
      </c>
      <c r="AC11" s="116">
        <v>229</v>
      </c>
      <c r="AD11" s="116">
        <v>221</v>
      </c>
      <c r="AE11" s="116">
        <v>152</v>
      </c>
      <c r="AF11" s="116">
        <v>125</v>
      </c>
      <c r="AG11" s="116">
        <v>110</v>
      </c>
      <c r="AH11" s="116">
        <v>61</v>
      </c>
      <c r="AI11" s="116">
        <v>104</v>
      </c>
      <c r="AJ11" s="116">
        <v>60</v>
      </c>
      <c r="AK11" s="116">
        <v>57</v>
      </c>
      <c r="AL11" s="123">
        <v>87</v>
      </c>
      <c r="AM11" s="123">
        <v>124</v>
      </c>
      <c r="AN11" s="123">
        <v>116</v>
      </c>
      <c r="AO11" s="123">
        <v>145</v>
      </c>
      <c r="AP11" s="123">
        <v>123</v>
      </c>
      <c r="AQ11" s="123">
        <v>140</v>
      </c>
      <c r="AR11" s="123">
        <v>230</v>
      </c>
      <c r="AS11" s="123">
        <v>199</v>
      </c>
      <c r="AT11" s="123">
        <v>176</v>
      </c>
      <c r="AU11" s="123">
        <v>136</v>
      </c>
      <c r="AV11" s="123">
        <v>105</v>
      </c>
      <c r="AW11" s="123">
        <v>126</v>
      </c>
      <c r="AX11" s="123">
        <v>67</v>
      </c>
      <c r="AY11" s="123">
        <v>137</v>
      </c>
      <c r="AZ11" s="123">
        <v>66</v>
      </c>
      <c r="BA11" s="123">
        <v>94</v>
      </c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</row>
    <row r="12" spans="1:67" ht="12.75">
      <c r="A12" s="11">
        <v>13005</v>
      </c>
      <c r="B12" s="11" t="s">
        <v>245</v>
      </c>
      <c r="C12" s="121">
        <f t="shared" si="1"/>
        <v>967</v>
      </c>
      <c r="D12" s="116">
        <v>526</v>
      </c>
      <c r="E12" s="117">
        <v>441</v>
      </c>
      <c r="F12" s="124">
        <f t="shared" si="2"/>
        <v>44</v>
      </c>
      <c r="G12" s="124">
        <f t="shared" si="3"/>
        <v>54</v>
      </c>
      <c r="H12" s="124">
        <f t="shared" si="4"/>
        <v>43</v>
      </c>
      <c r="I12" s="124">
        <f t="shared" si="5"/>
        <v>38</v>
      </c>
      <c r="J12" s="124">
        <f t="shared" si="6"/>
        <v>175</v>
      </c>
      <c r="K12" s="124">
        <f t="shared" si="7"/>
        <v>171</v>
      </c>
      <c r="L12" s="124">
        <f t="shared" si="8"/>
        <v>123</v>
      </c>
      <c r="M12" s="124">
        <f t="shared" si="9"/>
        <v>106</v>
      </c>
      <c r="N12" s="124">
        <f t="shared" si="10"/>
        <v>76</v>
      </c>
      <c r="O12" s="124">
        <f t="shared" si="11"/>
        <v>54</v>
      </c>
      <c r="P12" s="124">
        <f t="shared" si="12"/>
        <v>39</v>
      </c>
      <c r="Q12" s="124">
        <f t="shared" si="13"/>
        <v>12</v>
      </c>
      <c r="R12" s="124">
        <f t="shared" si="14"/>
        <v>18</v>
      </c>
      <c r="S12" s="124">
        <f t="shared" si="15"/>
        <v>10</v>
      </c>
      <c r="T12" s="124">
        <f t="shared" si="16"/>
        <v>2</v>
      </c>
      <c r="U12" s="124">
        <f t="shared" si="17"/>
        <v>2</v>
      </c>
      <c r="V12" s="116">
        <v>28</v>
      </c>
      <c r="W12" s="116">
        <v>22</v>
      </c>
      <c r="X12" s="116">
        <v>21</v>
      </c>
      <c r="Y12" s="116">
        <v>20</v>
      </c>
      <c r="Z12" s="116">
        <v>75</v>
      </c>
      <c r="AA12" s="116">
        <v>81</v>
      </c>
      <c r="AB12" s="116">
        <v>68</v>
      </c>
      <c r="AC12" s="116">
        <v>66</v>
      </c>
      <c r="AD12" s="116">
        <v>53</v>
      </c>
      <c r="AE12" s="116">
        <v>30</v>
      </c>
      <c r="AF12" s="116">
        <v>29</v>
      </c>
      <c r="AG12" s="116">
        <v>11</v>
      </c>
      <c r="AH12" s="116">
        <v>10</v>
      </c>
      <c r="AI12" s="116">
        <v>9</v>
      </c>
      <c r="AJ12" s="116">
        <v>2</v>
      </c>
      <c r="AK12" s="116">
        <v>1</v>
      </c>
      <c r="AL12" s="123">
        <v>16</v>
      </c>
      <c r="AM12" s="123">
        <v>32</v>
      </c>
      <c r="AN12" s="123">
        <v>22</v>
      </c>
      <c r="AO12" s="123">
        <v>18</v>
      </c>
      <c r="AP12" s="123">
        <v>100</v>
      </c>
      <c r="AQ12" s="123">
        <v>90</v>
      </c>
      <c r="AR12" s="123">
        <v>55</v>
      </c>
      <c r="AS12" s="123">
        <v>40</v>
      </c>
      <c r="AT12" s="123">
        <v>23</v>
      </c>
      <c r="AU12" s="123">
        <v>24</v>
      </c>
      <c r="AV12" s="123">
        <v>10</v>
      </c>
      <c r="AW12" s="123">
        <v>1</v>
      </c>
      <c r="AX12" s="123">
        <v>8</v>
      </c>
      <c r="AY12" s="123">
        <v>1</v>
      </c>
      <c r="AZ12" s="125" t="s">
        <v>276</v>
      </c>
      <c r="BA12" s="123">
        <v>1</v>
      </c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</row>
    <row r="13" spans="1:67" ht="12">
      <c r="A13" s="11">
        <v>13006</v>
      </c>
      <c r="B13" s="11" t="s">
        <v>246</v>
      </c>
      <c r="C13" s="121">
        <f t="shared" si="1"/>
        <v>1785</v>
      </c>
      <c r="D13" s="116">
        <v>1087</v>
      </c>
      <c r="E13" s="117">
        <v>698</v>
      </c>
      <c r="F13" s="124">
        <f t="shared" si="2"/>
        <v>59</v>
      </c>
      <c r="G13" s="124">
        <f t="shared" si="3"/>
        <v>73</v>
      </c>
      <c r="H13" s="124">
        <f t="shared" si="4"/>
        <v>69</v>
      </c>
      <c r="I13" s="124">
        <f t="shared" si="5"/>
        <v>69</v>
      </c>
      <c r="J13" s="124">
        <f t="shared" si="6"/>
        <v>282</v>
      </c>
      <c r="K13" s="124">
        <f t="shared" si="7"/>
        <v>278</v>
      </c>
      <c r="L13" s="124">
        <f t="shared" si="8"/>
        <v>233</v>
      </c>
      <c r="M13" s="124">
        <f t="shared" si="9"/>
        <v>190</v>
      </c>
      <c r="N13" s="124">
        <f t="shared" si="10"/>
        <v>132</v>
      </c>
      <c r="O13" s="124">
        <f t="shared" si="11"/>
        <v>118</v>
      </c>
      <c r="P13" s="124">
        <f t="shared" si="12"/>
        <v>74</v>
      </c>
      <c r="Q13" s="124">
        <f t="shared" si="13"/>
        <v>56</v>
      </c>
      <c r="R13" s="124">
        <f t="shared" si="14"/>
        <v>34</v>
      </c>
      <c r="S13" s="124">
        <f t="shared" si="15"/>
        <v>59</v>
      </c>
      <c r="T13" s="124">
        <f t="shared" si="16"/>
        <v>20</v>
      </c>
      <c r="U13" s="124">
        <f t="shared" si="17"/>
        <v>39</v>
      </c>
      <c r="V13" s="116">
        <v>33</v>
      </c>
      <c r="W13" s="116">
        <v>44</v>
      </c>
      <c r="X13" s="116">
        <v>31</v>
      </c>
      <c r="Y13" s="116">
        <v>42</v>
      </c>
      <c r="Z13" s="116">
        <v>169</v>
      </c>
      <c r="AA13" s="116">
        <v>182</v>
      </c>
      <c r="AB13" s="116">
        <v>147</v>
      </c>
      <c r="AC13" s="116">
        <v>127</v>
      </c>
      <c r="AD13" s="116">
        <v>84</v>
      </c>
      <c r="AE13" s="116">
        <v>76</v>
      </c>
      <c r="AF13" s="116">
        <v>48</v>
      </c>
      <c r="AG13" s="116">
        <v>30</v>
      </c>
      <c r="AH13" s="116">
        <v>18</v>
      </c>
      <c r="AI13" s="116">
        <v>29</v>
      </c>
      <c r="AJ13" s="116">
        <v>8</v>
      </c>
      <c r="AK13" s="116">
        <v>19</v>
      </c>
      <c r="AL13" s="123">
        <v>26</v>
      </c>
      <c r="AM13" s="123">
        <v>29</v>
      </c>
      <c r="AN13" s="123">
        <v>38</v>
      </c>
      <c r="AO13" s="123">
        <v>27</v>
      </c>
      <c r="AP13" s="123">
        <v>113</v>
      </c>
      <c r="AQ13" s="123">
        <v>96</v>
      </c>
      <c r="AR13" s="123">
        <v>86</v>
      </c>
      <c r="AS13" s="123">
        <v>63</v>
      </c>
      <c r="AT13" s="123">
        <v>48</v>
      </c>
      <c r="AU13" s="123">
        <v>42</v>
      </c>
      <c r="AV13" s="123">
        <v>26</v>
      </c>
      <c r="AW13" s="123">
        <v>26</v>
      </c>
      <c r="AX13" s="123">
        <v>16</v>
      </c>
      <c r="AY13" s="123">
        <v>30</v>
      </c>
      <c r="AZ13" s="123">
        <v>12</v>
      </c>
      <c r="BA13" s="123">
        <v>20</v>
      </c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</row>
    <row r="14" spans="1:67" ht="12">
      <c r="A14" s="11">
        <v>13051</v>
      </c>
      <c r="B14" s="11" t="s">
        <v>247</v>
      </c>
      <c r="C14" s="121">
        <f t="shared" si="1"/>
        <v>1596</v>
      </c>
      <c r="D14" s="116">
        <v>906</v>
      </c>
      <c r="E14" s="117">
        <v>690</v>
      </c>
      <c r="F14" s="124">
        <f t="shared" si="2"/>
        <v>80</v>
      </c>
      <c r="G14" s="124">
        <f t="shared" si="3"/>
        <v>71</v>
      </c>
      <c r="H14" s="124">
        <f t="shared" si="4"/>
        <v>94</v>
      </c>
      <c r="I14" s="124">
        <f t="shared" si="5"/>
        <v>97</v>
      </c>
      <c r="J14" s="124">
        <f t="shared" si="6"/>
        <v>155</v>
      </c>
      <c r="K14" s="124">
        <f t="shared" si="7"/>
        <v>196</v>
      </c>
      <c r="L14" s="124">
        <f t="shared" si="8"/>
        <v>244</v>
      </c>
      <c r="M14" s="124">
        <f t="shared" si="9"/>
        <v>193</v>
      </c>
      <c r="N14" s="124">
        <f t="shared" si="10"/>
        <v>152</v>
      </c>
      <c r="O14" s="124">
        <f t="shared" si="11"/>
        <v>121</v>
      </c>
      <c r="P14" s="124">
        <f t="shared" si="12"/>
        <v>70</v>
      </c>
      <c r="Q14" s="124">
        <f t="shared" si="13"/>
        <v>52</v>
      </c>
      <c r="R14" s="124">
        <f t="shared" si="14"/>
        <v>27</v>
      </c>
      <c r="S14" s="124">
        <f t="shared" si="15"/>
        <v>21</v>
      </c>
      <c r="T14" s="124">
        <f t="shared" si="16"/>
        <v>15</v>
      </c>
      <c r="U14" s="124">
        <f t="shared" si="17"/>
        <v>8</v>
      </c>
      <c r="V14" s="116">
        <v>46</v>
      </c>
      <c r="W14" s="116">
        <v>39</v>
      </c>
      <c r="X14" s="116">
        <v>46</v>
      </c>
      <c r="Y14" s="116">
        <v>53</v>
      </c>
      <c r="Z14" s="116">
        <v>98</v>
      </c>
      <c r="AA14" s="116">
        <v>102</v>
      </c>
      <c r="AB14" s="116">
        <v>122</v>
      </c>
      <c r="AC14" s="116">
        <v>109</v>
      </c>
      <c r="AD14" s="116">
        <v>86</v>
      </c>
      <c r="AE14" s="116">
        <v>78</v>
      </c>
      <c r="AF14" s="116">
        <v>49</v>
      </c>
      <c r="AG14" s="116">
        <v>32</v>
      </c>
      <c r="AH14" s="116">
        <v>11</v>
      </c>
      <c r="AI14" s="116">
        <v>16</v>
      </c>
      <c r="AJ14" s="116">
        <v>12</v>
      </c>
      <c r="AK14" s="116">
        <v>7</v>
      </c>
      <c r="AL14" s="123">
        <v>34</v>
      </c>
      <c r="AM14" s="123">
        <v>32</v>
      </c>
      <c r="AN14" s="123">
        <v>48</v>
      </c>
      <c r="AO14" s="123">
        <v>44</v>
      </c>
      <c r="AP14" s="123">
        <v>57</v>
      </c>
      <c r="AQ14" s="123">
        <v>94</v>
      </c>
      <c r="AR14" s="123">
        <v>122</v>
      </c>
      <c r="AS14" s="123">
        <v>84</v>
      </c>
      <c r="AT14" s="123">
        <v>66</v>
      </c>
      <c r="AU14" s="123">
        <v>43</v>
      </c>
      <c r="AV14" s="123">
        <v>21</v>
      </c>
      <c r="AW14" s="123">
        <v>20</v>
      </c>
      <c r="AX14" s="123">
        <v>16</v>
      </c>
      <c r="AY14" s="123">
        <v>5</v>
      </c>
      <c r="AZ14" s="123">
        <v>3</v>
      </c>
      <c r="BA14" s="123">
        <v>1</v>
      </c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</row>
    <row r="15" spans="1:67" ht="12">
      <c r="A15" s="11">
        <v>13052</v>
      </c>
      <c r="B15" s="11" t="s">
        <v>248</v>
      </c>
      <c r="C15" s="121">
        <f t="shared" si="1"/>
        <v>863</v>
      </c>
      <c r="D15" s="116">
        <v>510</v>
      </c>
      <c r="E15" s="117">
        <v>353</v>
      </c>
      <c r="F15" s="124">
        <f t="shared" si="2"/>
        <v>46</v>
      </c>
      <c r="G15" s="124">
        <f t="shared" si="3"/>
        <v>61</v>
      </c>
      <c r="H15" s="124">
        <f t="shared" si="4"/>
        <v>51</v>
      </c>
      <c r="I15" s="124">
        <f t="shared" si="5"/>
        <v>53</v>
      </c>
      <c r="J15" s="124">
        <f t="shared" si="6"/>
        <v>62</v>
      </c>
      <c r="K15" s="124">
        <f t="shared" si="7"/>
        <v>114</v>
      </c>
      <c r="L15" s="124">
        <f t="shared" si="8"/>
        <v>113</v>
      </c>
      <c r="M15" s="124">
        <f t="shared" si="9"/>
        <v>117</v>
      </c>
      <c r="N15" s="124">
        <f t="shared" si="10"/>
        <v>85</v>
      </c>
      <c r="O15" s="124">
        <f t="shared" si="11"/>
        <v>72</v>
      </c>
      <c r="P15" s="124">
        <f t="shared" si="12"/>
        <v>35</v>
      </c>
      <c r="Q15" s="124">
        <f t="shared" si="13"/>
        <v>18</v>
      </c>
      <c r="R15" s="124">
        <f t="shared" si="14"/>
        <v>12</v>
      </c>
      <c r="S15" s="124">
        <f t="shared" si="15"/>
        <v>11</v>
      </c>
      <c r="T15" s="124">
        <f t="shared" si="16"/>
        <v>6</v>
      </c>
      <c r="U15" s="124">
        <f t="shared" si="17"/>
        <v>7</v>
      </c>
      <c r="V15" s="116">
        <v>24</v>
      </c>
      <c r="W15" s="116">
        <v>28</v>
      </c>
      <c r="X15" s="116">
        <v>25</v>
      </c>
      <c r="Y15" s="116">
        <v>29</v>
      </c>
      <c r="Z15" s="116">
        <v>40</v>
      </c>
      <c r="AA15" s="116">
        <v>75</v>
      </c>
      <c r="AB15" s="116">
        <v>60</v>
      </c>
      <c r="AC15" s="116">
        <v>70</v>
      </c>
      <c r="AD15" s="116">
        <v>58</v>
      </c>
      <c r="AE15" s="116">
        <v>45</v>
      </c>
      <c r="AF15" s="116">
        <v>24</v>
      </c>
      <c r="AG15" s="116">
        <v>13</v>
      </c>
      <c r="AH15" s="116">
        <v>9</v>
      </c>
      <c r="AI15" s="116">
        <v>4</v>
      </c>
      <c r="AJ15" s="116">
        <v>3</v>
      </c>
      <c r="AK15" s="116">
        <v>3</v>
      </c>
      <c r="AL15" s="123">
        <v>22</v>
      </c>
      <c r="AM15" s="123">
        <v>33</v>
      </c>
      <c r="AN15" s="123">
        <v>26</v>
      </c>
      <c r="AO15" s="123">
        <v>24</v>
      </c>
      <c r="AP15" s="123">
        <v>22</v>
      </c>
      <c r="AQ15" s="123">
        <v>39</v>
      </c>
      <c r="AR15" s="123">
        <v>53</v>
      </c>
      <c r="AS15" s="123">
        <v>47</v>
      </c>
      <c r="AT15" s="123">
        <v>27</v>
      </c>
      <c r="AU15" s="123">
        <v>27</v>
      </c>
      <c r="AV15" s="123">
        <v>11</v>
      </c>
      <c r="AW15" s="123">
        <v>5</v>
      </c>
      <c r="AX15" s="123">
        <v>3</v>
      </c>
      <c r="AY15" s="123">
        <v>7</v>
      </c>
      <c r="AZ15" s="123">
        <v>3</v>
      </c>
      <c r="BA15" s="123">
        <v>4</v>
      </c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</row>
    <row r="16" spans="1:67" ht="12">
      <c r="A16" s="11">
        <v>13053</v>
      </c>
      <c r="B16" s="11" t="s">
        <v>249</v>
      </c>
      <c r="C16" s="121">
        <f t="shared" si="1"/>
        <v>1100</v>
      </c>
      <c r="D16" s="116">
        <v>650</v>
      </c>
      <c r="E16" s="117">
        <v>450</v>
      </c>
      <c r="F16" s="124">
        <f t="shared" si="2"/>
        <v>51</v>
      </c>
      <c r="G16" s="124">
        <f t="shared" si="3"/>
        <v>57</v>
      </c>
      <c r="H16" s="124">
        <f t="shared" si="4"/>
        <v>66</v>
      </c>
      <c r="I16" s="124">
        <f t="shared" si="5"/>
        <v>72</v>
      </c>
      <c r="J16" s="124">
        <f t="shared" si="6"/>
        <v>88</v>
      </c>
      <c r="K16" s="124">
        <f t="shared" si="7"/>
        <v>162</v>
      </c>
      <c r="L16" s="124">
        <f t="shared" si="8"/>
        <v>164</v>
      </c>
      <c r="M16" s="124">
        <f t="shared" si="9"/>
        <v>154</v>
      </c>
      <c r="N16" s="124">
        <f t="shared" si="10"/>
        <v>104</v>
      </c>
      <c r="O16" s="124">
        <f t="shared" si="11"/>
        <v>74</v>
      </c>
      <c r="P16" s="124">
        <f t="shared" si="12"/>
        <v>55</v>
      </c>
      <c r="Q16" s="124">
        <f t="shared" si="13"/>
        <v>24</v>
      </c>
      <c r="R16" s="124">
        <f t="shared" si="14"/>
        <v>9</v>
      </c>
      <c r="S16" s="124">
        <f t="shared" si="15"/>
        <v>7</v>
      </c>
      <c r="T16" s="124">
        <f t="shared" si="16"/>
        <v>6</v>
      </c>
      <c r="U16" s="124">
        <f t="shared" si="17"/>
        <v>7</v>
      </c>
      <c r="V16" s="116">
        <v>26</v>
      </c>
      <c r="W16" s="116">
        <v>30</v>
      </c>
      <c r="X16" s="116">
        <v>37</v>
      </c>
      <c r="Y16" s="116">
        <v>36</v>
      </c>
      <c r="Z16" s="116">
        <v>49</v>
      </c>
      <c r="AA16" s="116">
        <v>97</v>
      </c>
      <c r="AB16" s="116">
        <v>108</v>
      </c>
      <c r="AC16" s="116">
        <v>94</v>
      </c>
      <c r="AD16" s="116">
        <v>60</v>
      </c>
      <c r="AE16" s="116">
        <v>51</v>
      </c>
      <c r="AF16" s="116">
        <v>35</v>
      </c>
      <c r="AG16" s="116">
        <v>13</v>
      </c>
      <c r="AH16" s="116">
        <v>6</v>
      </c>
      <c r="AI16" s="116">
        <v>2</v>
      </c>
      <c r="AJ16" s="116">
        <v>3</v>
      </c>
      <c r="AK16" s="116">
        <v>3</v>
      </c>
      <c r="AL16" s="123">
        <v>25</v>
      </c>
      <c r="AM16" s="123">
        <v>27</v>
      </c>
      <c r="AN16" s="123">
        <v>29</v>
      </c>
      <c r="AO16" s="123">
        <v>36</v>
      </c>
      <c r="AP16" s="123">
        <v>39</v>
      </c>
      <c r="AQ16" s="123">
        <v>65</v>
      </c>
      <c r="AR16" s="123">
        <v>56</v>
      </c>
      <c r="AS16" s="123">
        <v>60</v>
      </c>
      <c r="AT16" s="123">
        <v>44</v>
      </c>
      <c r="AU16" s="123">
        <v>23</v>
      </c>
      <c r="AV16" s="123">
        <v>20</v>
      </c>
      <c r="AW16" s="123">
        <v>11</v>
      </c>
      <c r="AX16" s="123">
        <v>3</v>
      </c>
      <c r="AY16" s="123">
        <v>5</v>
      </c>
      <c r="AZ16" s="123">
        <v>3</v>
      </c>
      <c r="BA16" s="123">
        <v>4</v>
      </c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</row>
    <row r="17" spans="1:67" ht="12">
      <c r="A17" s="11">
        <v>13054</v>
      </c>
      <c r="B17" s="11" t="s">
        <v>250</v>
      </c>
      <c r="C17" s="121">
        <f t="shared" si="1"/>
        <v>1722</v>
      </c>
      <c r="D17" s="116">
        <v>1053</v>
      </c>
      <c r="E17" s="117">
        <v>669</v>
      </c>
      <c r="F17" s="124">
        <f t="shared" si="2"/>
        <v>105</v>
      </c>
      <c r="G17" s="124">
        <f t="shared" si="3"/>
        <v>66</v>
      </c>
      <c r="H17" s="124">
        <f t="shared" si="4"/>
        <v>65</v>
      </c>
      <c r="I17" s="124">
        <f t="shared" si="5"/>
        <v>108</v>
      </c>
      <c r="J17" s="124">
        <f t="shared" si="6"/>
        <v>159</v>
      </c>
      <c r="K17" s="124">
        <f t="shared" si="7"/>
        <v>260</v>
      </c>
      <c r="L17" s="124">
        <f t="shared" si="8"/>
        <v>271</v>
      </c>
      <c r="M17" s="124">
        <f t="shared" si="9"/>
        <v>236</v>
      </c>
      <c r="N17" s="124">
        <f t="shared" si="10"/>
        <v>171</v>
      </c>
      <c r="O17" s="124">
        <f t="shared" si="11"/>
        <v>108</v>
      </c>
      <c r="P17" s="124">
        <f t="shared" si="12"/>
        <v>67</v>
      </c>
      <c r="Q17" s="124">
        <f t="shared" si="13"/>
        <v>41</v>
      </c>
      <c r="R17" s="124">
        <f t="shared" si="14"/>
        <v>30</v>
      </c>
      <c r="S17" s="124">
        <f t="shared" si="15"/>
        <v>15</v>
      </c>
      <c r="T17" s="124">
        <f t="shared" si="16"/>
        <v>8</v>
      </c>
      <c r="U17" s="124">
        <f t="shared" si="17"/>
        <v>12</v>
      </c>
      <c r="V17" s="116">
        <v>51</v>
      </c>
      <c r="W17" s="116">
        <v>33</v>
      </c>
      <c r="X17" s="116">
        <v>35</v>
      </c>
      <c r="Y17" s="116">
        <v>59</v>
      </c>
      <c r="Z17" s="116">
        <v>115</v>
      </c>
      <c r="AA17" s="116">
        <v>172</v>
      </c>
      <c r="AB17" s="116">
        <v>164</v>
      </c>
      <c r="AC17" s="116">
        <v>151</v>
      </c>
      <c r="AD17" s="116">
        <v>105</v>
      </c>
      <c r="AE17" s="116">
        <v>72</v>
      </c>
      <c r="AF17" s="116">
        <v>44</v>
      </c>
      <c r="AG17" s="116">
        <v>22</v>
      </c>
      <c r="AH17" s="116">
        <v>13</v>
      </c>
      <c r="AI17" s="116">
        <v>9</v>
      </c>
      <c r="AJ17" s="116">
        <v>3</v>
      </c>
      <c r="AK17" s="116">
        <v>5</v>
      </c>
      <c r="AL17" s="123">
        <v>54</v>
      </c>
      <c r="AM17" s="123">
        <v>33</v>
      </c>
      <c r="AN17" s="123">
        <v>30</v>
      </c>
      <c r="AO17" s="123">
        <v>49</v>
      </c>
      <c r="AP17" s="123">
        <v>44</v>
      </c>
      <c r="AQ17" s="123">
        <v>88</v>
      </c>
      <c r="AR17" s="123">
        <v>107</v>
      </c>
      <c r="AS17" s="123">
        <v>85</v>
      </c>
      <c r="AT17" s="123">
        <v>66</v>
      </c>
      <c r="AU17" s="123">
        <v>36</v>
      </c>
      <c r="AV17" s="123">
        <v>23</v>
      </c>
      <c r="AW17" s="123">
        <v>19</v>
      </c>
      <c r="AX17" s="123">
        <v>17</v>
      </c>
      <c r="AY17" s="123">
        <v>6</v>
      </c>
      <c r="AZ17" s="123">
        <v>5</v>
      </c>
      <c r="BA17" s="123">
        <v>7</v>
      </c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</row>
    <row r="18" spans="1:67" ht="12">
      <c r="A18" s="11">
        <v>13055</v>
      </c>
      <c r="B18" s="11" t="s">
        <v>251</v>
      </c>
      <c r="C18" s="121">
        <f t="shared" si="1"/>
        <v>775</v>
      </c>
      <c r="D18" s="116">
        <v>409</v>
      </c>
      <c r="E18" s="117">
        <v>366</v>
      </c>
      <c r="F18" s="124">
        <f t="shared" si="2"/>
        <v>41</v>
      </c>
      <c r="G18" s="124">
        <f t="shared" si="3"/>
        <v>46</v>
      </c>
      <c r="H18" s="124">
        <f t="shared" si="4"/>
        <v>48</v>
      </c>
      <c r="I18" s="124">
        <f t="shared" si="5"/>
        <v>44</v>
      </c>
      <c r="J18" s="124">
        <f t="shared" si="6"/>
        <v>71</v>
      </c>
      <c r="K18" s="124">
        <f t="shared" si="7"/>
        <v>98</v>
      </c>
      <c r="L18" s="124">
        <f t="shared" si="8"/>
        <v>124</v>
      </c>
      <c r="M18" s="124">
        <f t="shared" si="9"/>
        <v>91</v>
      </c>
      <c r="N18" s="124">
        <f t="shared" si="10"/>
        <v>75</v>
      </c>
      <c r="O18" s="124">
        <f t="shared" si="11"/>
        <v>50</v>
      </c>
      <c r="P18" s="124">
        <f t="shared" si="12"/>
        <v>21</v>
      </c>
      <c r="Q18" s="124">
        <f t="shared" si="13"/>
        <v>27</v>
      </c>
      <c r="R18" s="124">
        <f t="shared" si="14"/>
        <v>17</v>
      </c>
      <c r="S18" s="124">
        <f t="shared" si="15"/>
        <v>8</v>
      </c>
      <c r="T18" s="124">
        <f t="shared" si="16"/>
        <v>6</v>
      </c>
      <c r="U18" s="124">
        <f t="shared" si="17"/>
        <v>8</v>
      </c>
      <c r="V18" s="116">
        <v>24</v>
      </c>
      <c r="W18" s="116">
        <v>22</v>
      </c>
      <c r="X18" s="116">
        <v>13</v>
      </c>
      <c r="Y18" s="116">
        <v>26</v>
      </c>
      <c r="Z18" s="116">
        <v>41</v>
      </c>
      <c r="AA18" s="116">
        <v>52</v>
      </c>
      <c r="AB18" s="116">
        <v>65</v>
      </c>
      <c r="AC18" s="116">
        <v>51</v>
      </c>
      <c r="AD18" s="116">
        <v>39</v>
      </c>
      <c r="AE18" s="116">
        <v>30</v>
      </c>
      <c r="AF18" s="116">
        <v>11</v>
      </c>
      <c r="AG18" s="116">
        <v>12</v>
      </c>
      <c r="AH18" s="116">
        <v>13</v>
      </c>
      <c r="AI18" s="116">
        <v>4</v>
      </c>
      <c r="AJ18" s="116">
        <v>3</v>
      </c>
      <c r="AK18" s="116">
        <v>3</v>
      </c>
      <c r="AL18" s="123">
        <v>17</v>
      </c>
      <c r="AM18" s="123">
        <v>24</v>
      </c>
      <c r="AN18" s="123">
        <v>35</v>
      </c>
      <c r="AO18" s="123">
        <v>18</v>
      </c>
      <c r="AP18" s="123">
        <v>30</v>
      </c>
      <c r="AQ18" s="123">
        <v>46</v>
      </c>
      <c r="AR18" s="123">
        <v>59</v>
      </c>
      <c r="AS18" s="123">
        <v>40</v>
      </c>
      <c r="AT18" s="123">
        <v>36</v>
      </c>
      <c r="AU18" s="123">
        <v>20</v>
      </c>
      <c r="AV18" s="123">
        <v>10</v>
      </c>
      <c r="AW18" s="123">
        <v>15</v>
      </c>
      <c r="AX18" s="123">
        <v>4</v>
      </c>
      <c r="AY18" s="123">
        <v>4</v>
      </c>
      <c r="AZ18" s="123">
        <v>3</v>
      </c>
      <c r="BA18" s="123">
        <v>5</v>
      </c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</row>
    <row r="19" spans="1:67" ht="12">
      <c r="A19" s="11">
        <v>13056</v>
      </c>
      <c r="B19" s="11" t="s">
        <v>252</v>
      </c>
      <c r="C19" s="121">
        <f t="shared" si="1"/>
        <v>936</v>
      </c>
      <c r="D19" s="116">
        <v>567</v>
      </c>
      <c r="E19" s="117">
        <v>369</v>
      </c>
      <c r="F19" s="124">
        <f t="shared" si="2"/>
        <v>32</v>
      </c>
      <c r="G19" s="124">
        <f t="shared" si="3"/>
        <v>44</v>
      </c>
      <c r="H19" s="124">
        <f t="shared" si="4"/>
        <v>52</v>
      </c>
      <c r="I19" s="124">
        <f t="shared" si="5"/>
        <v>63</v>
      </c>
      <c r="J19" s="124">
        <f t="shared" si="6"/>
        <v>97</v>
      </c>
      <c r="K19" s="124">
        <f t="shared" si="7"/>
        <v>121</v>
      </c>
      <c r="L19" s="124">
        <f t="shared" si="8"/>
        <v>123</v>
      </c>
      <c r="M19" s="124">
        <f t="shared" si="9"/>
        <v>131</v>
      </c>
      <c r="N19" s="124">
        <f t="shared" si="10"/>
        <v>90</v>
      </c>
      <c r="O19" s="124">
        <f t="shared" si="11"/>
        <v>80</v>
      </c>
      <c r="P19" s="124">
        <f t="shared" si="12"/>
        <v>36</v>
      </c>
      <c r="Q19" s="124">
        <f t="shared" si="13"/>
        <v>27</v>
      </c>
      <c r="R19" s="124">
        <f t="shared" si="14"/>
        <v>14</v>
      </c>
      <c r="S19" s="124">
        <f t="shared" si="15"/>
        <v>13</v>
      </c>
      <c r="T19" s="124">
        <f t="shared" si="16"/>
        <v>8</v>
      </c>
      <c r="U19" s="124">
        <f t="shared" si="17"/>
        <v>5</v>
      </c>
      <c r="V19" s="116">
        <v>20</v>
      </c>
      <c r="W19" s="116">
        <v>21</v>
      </c>
      <c r="X19" s="116">
        <v>29</v>
      </c>
      <c r="Y19" s="116">
        <v>40</v>
      </c>
      <c r="Z19" s="116">
        <v>57</v>
      </c>
      <c r="AA19" s="116">
        <v>64</v>
      </c>
      <c r="AB19" s="116">
        <v>75</v>
      </c>
      <c r="AC19" s="116">
        <v>86</v>
      </c>
      <c r="AD19" s="116">
        <v>56</v>
      </c>
      <c r="AE19" s="116">
        <v>54</v>
      </c>
      <c r="AF19" s="116">
        <v>21</v>
      </c>
      <c r="AG19" s="116">
        <v>22</v>
      </c>
      <c r="AH19" s="116">
        <v>8</v>
      </c>
      <c r="AI19" s="116">
        <v>8</v>
      </c>
      <c r="AJ19" s="116">
        <v>4</v>
      </c>
      <c r="AK19" s="116">
        <v>2</v>
      </c>
      <c r="AL19" s="123">
        <v>12</v>
      </c>
      <c r="AM19" s="123">
        <v>23</v>
      </c>
      <c r="AN19" s="123">
        <v>23</v>
      </c>
      <c r="AO19" s="123">
        <v>23</v>
      </c>
      <c r="AP19" s="123">
        <v>40</v>
      </c>
      <c r="AQ19" s="123">
        <v>57</v>
      </c>
      <c r="AR19" s="123">
        <v>48</v>
      </c>
      <c r="AS19" s="123">
        <v>45</v>
      </c>
      <c r="AT19" s="123">
        <v>34</v>
      </c>
      <c r="AU19" s="123">
        <v>26</v>
      </c>
      <c r="AV19" s="123">
        <v>15</v>
      </c>
      <c r="AW19" s="123">
        <v>5</v>
      </c>
      <c r="AX19" s="123">
        <v>6</v>
      </c>
      <c r="AY19" s="123">
        <v>5</v>
      </c>
      <c r="AZ19" s="123">
        <v>4</v>
      </c>
      <c r="BA19" s="123">
        <v>3</v>
      </c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</row>
    <row r="20" spans="1:67" ht="12">
      <c r="A20" s="11">
        <v>13057</v>
      </c>
      <c r="B20" s="11" t="s">
        <v>253</v>
      </c>
      <c r="C20" s="121">
        <f t="shared" si="1"/>
        <v>739</v>
      </c>
      <c r="D20" s="116">
        <v>412</v>
      </c>
      <c r="E20" s="117">
        <v>327</v>
      </c>
      <c r="F20" s="124">
        <f t="shared" si="2"/>
        <v>14</v>
      </c>
      <c r="G20" s="124">
        <f t="shared" si="3"/>
        <v>36</v>
      </c>
      <c r="H20" s="124">
        <f t="shared" si="4"/>
        <v>46</v>
      </c>
      <c r="I20" s="124">
        <f t="shared" si="5"/>
        <v>41</v>
      </c>
      <c r="J20" s="124">
        <f t="shared" si="6"/>
        <v>40</v>
      </c>
      <c r="K20" s="124">
        <f t="shared" si="7"/>
        <v>83</v>
      </c>
      <c r="L20" s="124">
        <f t="shared" si="8"/>
        <v>117</v>
      </c>
      <c r="M20" s="124">
        <f t="shared" si="9"/>
        <v>110</v>
      </c>
      <c r="N20" s="124">
        <f t="shared" si="10"/>
        <v>87</v>
      </c>
      <c r="O20" s="124">
        <f t="shared" si="11"/>
        <v>66</v>
      </c>
      <c r="P20" s="124">
        <f t="shared" si="12"/>
        <v>39</v>
      </c>
      <c r="Q20" s="124">
        <f t="shared" si="13"/>
        <v>29</v>
      </c>
      <c r="R20" s="124">
        <f t="shared" si="14"/>
        <v>15</v>
      </c>
      <c r="S20" s="124">
        <f t="shared" si="15"/>
        <v>6</v>
      </c>
      <c r="T20" s="124">
        <f t="shared" si="16"/>
        <v>8</v>
      </c>
      <c r="U20" s="124">
        <f t="shared" si="17"/>
        <v>2</v>
      </c>
      <c r="V20" s="116">
        <v>11</v>
      </c>
      <c r="W20" s="116">
        <v>22</v>
      </c>
      <c r="X20" s="116">
        <v>32</v>
      </c>
      <c r="Y20" s="116">
        <v>13</v>
      </c>
      <c r="Z20" s="116">
        <v>15</v>
      </c>
      <c r="AA20" s="116">
        <v>44</v>
      </c>
      <c r="AB20" s="116">
        <v>55</v>
      </c>
      <c r="AC20" s="116">
        <v>64</v>
      </c>
      <c r="AD20" s="116">
        <v>57</v>
      </c>
      <c r="AE20" s="116">
        <v>43</v>
      </c>
      <c r="AF20" s="116">
        <v>25</v>
      </c>
      <c r="AG20" s="116">
        <v>15</v>
      </c>
      <c r="AH20" s="116">
        <v>7</v>
      </c>
      <c r="AI20" s="116">
        <v>5</v>
      </c>
      <c r="AJ20" s="116">
        <v>3</v>
      </c>
      <c r="AK20" s="116">
        <v>1</v>
      </c>
      <c r="AL20" s="123">
        <v>3</v>
      </c>
      <c r="AM20" s="123">
        <v>14</v>
      </c>
      <c r="AN20" s="123">
        <v>14</v>
      </c>
      <c r="AO20" s="123">
        <v>28</v>
      </c>
      <c r="AP20" s="123">
        <v>25</v>
      </c>
      <c r="AQ20" s="123">
        <v>39</v>
      </c>
      <c r="AR20" s="123">
        <v>62</v>
      </c>
      <c r="AS20" s="123">
        <v>46</v>
      </c>
      <c r="AT20" s="123">
        <v>30</v>
      </c>
      <c r="AU20" s="123">
        <v>23</v>
      </c>
      <c r="AV20" s="123">
        <v>14</v>
      </c>
      <c r="AW20" s="123">
        <v>14</v>
      </c>
      <c r="AX20" s="123">
        <v>8</v>
      </c>
      <c r="AY20" s="123">
        <v>1</v>
      </c>
      <c r="AZ20" s="123">
        <v>5</v>
      </c>
      <c r="BA20" s="123">
        <v>1</v>
      </c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</row>
    <row r="21" spans="1:67" ht="12">
      <c r="A21" s="11">
        <v>13058</v>
      </c>
      <c r="B21" s="11" t="s">
        <v>254</v>
      </c>
      <c r="C21" s="121">
        <f t="shared" si="1"/>
        <v>1203</v>
      </c>
      <c r="D21" s="116">
        <v>653</v>
      </c>
      <c r="E21" s="117">
        <v>550</v>
      </c>
      <c r="F21" s="124">
        <f t="shared" si="2"/>
        <v>52</v>
      </c>
      <c r="G21" s="124">
        <f t="shared" si="3"/>
        <v>60</v>
      </c>
      <c r="H21" s="124">
        <f t="shared" si="4"/>
        <v>82</v>
      </c>
      <c r="I21" s="124">
        <f t="shared" si="5"/>
        <v>75</v>
      </c>
      <c r="J21" s="124">
        <f t="shared" si="6"/>
        <v>74</v>
      </c>
      <c r="K21" s="124">
        <f t="shared" si="7"/>
        <v>140</v>
      </c>
      <c r="L21" s="124">
        <f t="shared" si="8"/>
        <v>185</v>
      </c>
      <c r="M21" s="124">
        <f t="shared" si="9"/>
        <v>161</v>
      </c>
      <c r="N21" s="124">
        <f t="shared" si="10"/>
        <v>121</v>
      </c>
      <c r="O21" s="124">
        <f t="shared" si="11"/>
        <v>94</v>
      </c>
      <c r="P21" s="124">
        <f t="shared" si="12"/>
        <v>56</v>
      </c>
      <c r="Q21" s="124">
        <f t="shared" si="13"/>
        <v>42</v>
      </c>
      <c r="R21" s="124">
        <f t="shared" si="14"/>
        <v>34</v>
      </c>
      <c r="S21" s="124">
        <f t="shared" si="15"/>
        <v>11</v>
      </c>
      <c r="T21" s="124">
        <f t="shared" si="16"/>
        <v>5</v>
      </c>
      <c r="U21" s="124">
        <f t="shared" si="17"/>
        <v>11</v>
      </c>
      <c r="V21" s="116">
        <v>27</v>
      </c>
      <c r="W21" s="116">
        <v>27</v>
      </c>
      <c r="X21" s="116">
        <v>43</v>
      </c>
      <c r="Y21" s="116">
        <v>44</v>
      </c>
      <c r="Z21" s="116">
        <v>33</v>
      </c>
      <c r="AA21" s="116">
        <v>67</v>
      </c>
      <c r="AB21" s="116">
        <v>90</v>
      </c>
      <c r="AC21" s="116">
        <v>93</v>
      </c>
      <c r="AD21" s="116">
        <v>72</v>
      </c>
      <c r="AE21" s="116">
        <v>61</v>
      </c>
      <c r="AF21" s="116">
        <v>35</v>
      </c>
      <c r="AG21" s="116">
        <v>26</v>
      </c>
      <c r="AH21" s="116">
        <v>21</v>
      </c>
      <c r="AI21" s="116">
        <v>7</v>
      </c>
      <c r="AJ21" s="116">
        <v>2</v>
      </c>
      <c r="AK21" s="116">
        <v>5</v>
      </c>
      <c r="AL21" s="123">
        <v>25</v>
      </c>
      <c r="AM21" s="123">
        <v>33</v>
      </c>
      <c r="AN21" s="123">
        <v>39</v>
      </c>
      <c r="AO21" s="123">
        <v>31</v>
      </c>
      <c r="AP21" s="123">
        <v>41</v>
      </c>
      <c r="AQ21" s="123">
        <v>73</v>
      </c>
      <c r="AR21" s="123">
        <v>95</v>
      </c>
      <c r="AS21" s="123">
        <v>68</v>
      </c>
      <c r="AT21" s="123">
        <v>49</v>
      </c>
      <c r="AU21" s="123">
        <v>33</v>
      </c>
      <c r="AV21" s="123">
        <v>21</v>
      </c>
      <c r="AW21" s="123">
        <v>16</v>
      </c>
      <c r="AX21" s="123">
        <v>13</v>
      </c>
      <c r="AY21" s="123">
        <v>4</v>
      </c>
      <c r="AZ21" s="123">
        <v>3</v>
      </c>
      <c r="BA21" s="123">
        <v>6</v>
      </c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</row>
    <row r="22" spans="1:67" ht="12">
      <c r="A22" s="11">
        <v>13059</v>
      </c>
      <c r="B22" s="11" t="s">
        <v>255</v>
      </c>
      <c r="C22" s="121">
        <f t="shared" si="1"/>
        <v>1762</v>
      </c>
      <c r="D22" s="116">
        <v>956</v>
      </c>
      <c r="E22" s="117">
        <v>806</v>
      </c>
      <c r="F22" s="124">
        <f t="shared" si="2"/>
        <v>61</v>
      </c>
      <c r="G22" s="124">
        <f t="shared" si="3"/>
        <v>86</v>
      </c>
      <c r="H22" s="124">
        <f t="shared" si="4"/>
        <v>97</v>
      </c>
      <c r="I22" s="124">
        <f t="shared" si="5"/>
        <v>106</v>
      </c>
      <c r="J22" s="124">
        <f t="shared" si="6"/>
        <v>130</v>
      </c>
      <c r="K22" s="124">
        <f t="shared" si="7"/>
        <v>234</v>
      </c>
      <c r="L22" s="124">
        <f t="shared" si="8"/>
        <v>231</v>
      </c>
      <c r="M22" s="124">
        <f t="shared" si="9"/>
        <v>249</v>
      </c>
      <c r="N22" s="124">
        <f t="shared" si="10"/>
        <v>171</v>
      </c>
      <c r="O22" s="124">
        <f t="shared" si="11"/>
        <v>170</v>
      </c>
      <c r="P22" s="124">
        <f t="shared" si="12"/>
        <v>94</v>
      </c>
      <c r="Q22" s="124">
        <f t="shared" si="13"/>
        <v>76</v>
      </c>
      <c r="R22" s="124">
        <f t="shared" si="14"/>
        <v>24</v>
      </c>
      <c r="S22" s="124">
        <f t="shared" si="15"/>
        <v>14</v>
      </c>
      <c r="T22" s="124">
        <f t="shared" si="16"/>
        <v>7</v>
      </c>
      <c r="U22" s="124">
        <f t="shared" si="17"/>
        <v>12</v>
      </c>
      <c r="V22" s="116">
        <v>29</v>
      </c>
      <c r="W22" s="116">
        <v>39</v>
      </c>
      <c r="X22" s="116">
        <v>42</v>
      </c>
      <c r="Y22" s="116">
        <v>56</v>
      </c>
      <c r="Z22" s="116">
        <v>57</v>
      </c>
      <c r="AA22" s="116">
        <v>112</v>
      </c>
      <c r="AB22" s="116">
        <v>127</v>
      </c>
      <c r="AC22" s="116">
        <v>138</v>
      </c>
      <c r="AD22" s="116">
        <v>103</v>
      </c>
      <c r="AE22" s="116">
        <v>113</v>
      </c>
      <c r="AF22" s="116">
        <v>58</v>
      </c>
      <c r="AG22" s="116">
        <v>50</v>
      </c>
      <c r="AH22" s="116">
        <v>12</v>
      </c>
      <c r="AI22" s="116">
        <v>10</v>
      </c>
      <c r="AJ22" s="116">
        <v>5</v>
      </c>
      <c r="AK22" s="116">
        <v>5</v>
      </c>
      <c r="AL22" s="123">
        <v>32</v>
      </c>
      <c r="AM22" s="123">
        <v>47</v>
      </c>
      <c r="AN22" s="123">
        <v>55</v>
      </c>
      <c r="AO22" s="123">
        <v>50</v>
      </c>
      <c r="AP22" s="123">
        <v>73</v>
      </c>
      <c r="AQ22" s="123">
        <v>122</v>
      </c>
      <c r="AR22" s="123">
        <v>104</v>
      </c>
      <c r="AS22" s="123">
        <v>111</v>
      </c>
      <c r="AT22" s="123">
        <v>68</v>
      </c>
      <c r="AU22" s="123">
        <v>57</v>
      </c>
      <c r="AV22" s="123">
        <v>36</v>
      </c>
      <c r="AW22" s="123">
        <v>26</v>
      </c>
      <c r="AX22" s="123">
        <v>12</v>
      </c>
      <c r="AY22" s="123">
        <v>4</v>
      </c>
      <c r="AZ22" s="123">
        <v>2</v>
      </c>
      <c r="BA22" s="123">
        <v>7</v>
      </c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</row>
    <row r="23" spans="1:67" ht="12">
      <c r="A23" s="11">
        <v>13060</v>
      </c>
      <c r="B23" s="11" t="s">
        <v>256</v>
      </c>
      <c r="C23" s="121">
        <f t="shared" si="1"/>
        <v>1014</v>
      </c>
      <c r="D23" s="116">
        <v>569</v>
      </c>
      <c r="E23" s="117">
        <v>445</v>
      </c>
      <c r="F23" s="124">
        <f t="shared" si="2"/>
        <v>49</v>
      </c>
      <c r="G23" s="124">
        <f t="shared" si="3"/>
        <v>43</v>
      </c>
      <c r="H23" s="124">
        <f t="shared" si="4"/>
        <v>63</v>
      </c>
      <c r="I23" s="124">
        <f t="shared" si="5"/>
        <v>42</v>
      </c>
      <c r="J23" s="124">
        <f t="shared" si="6"/>
        <v>73</v>
      </c>
      <c r="K23" s="124">
        <f t="shared" si="7"/>
        <v>140</v>
      </c>
      <c r="L23" s="124">
        <f t="shared" si="8"/>
        <v>176</v>
      </c>
      <c r="M23" s="124">
        <f t="shared" si="9"/>
        <v>133</v>
      </c>
      <c r="N23" s="124">
        <f t="shared" si="10"/>
        <v>101</v>
      </c>
      <c r="O23" s="124">
        <f t="shared" si="11"/>
        <v>82</v>
      </c>
      <c r="P23" s="124">
        <f t="shared" si="12"/>
        <v>51</v>
      </c>
      <c r="Q23" s="124">
        <f t="shared" si="13"/>
        <v>25</v>
      </c>
      <c r="R23" s="124">
        <f t="shared" si="14"/>
        <v>14</v>
      </c>
      <c r="S23" s="124">
        <f t="shared" si="15"/>
        <v>13</v>
      </c>
      <c r="T23" s="124">
        <f t="shared" si="16"/>
        <v>4</v>
      </c>
      <c r="U23" s="124">
        <f t="shared" si="17"/>
        <v>5</v>
      </c>
      <c r="V23" s="116">
        <v>20</v>
      </c>
      <c r="W23" s="116">
        <v>22</v>
      </c>
      <c r="X23" s="116">
        <v>36</v>
      </c>
      <c r="Y23" s="116">
        <v>22</v>
      </c>
      <c r="Z23" s="116">
        <v>39</v>
      </c>
      <c r="AA23" s="116">
        <v>76</v>
      </c>
      <c r="AB23" s="116">
        <v>109</v>
      </c>
      <c r="AC23" s="116">
        <v>77</v>
      </c>
      <c r="AD23" s="116">
        <v>55</v>
      </c>
      <c r="AE23" s="116">
        <v>40</v>
      </c>
      <c r="AF23" s="116">
        <v>33</v>
      </c>
      <c r="AG23" s="116">
        <v>18</v>
      </c>
      <c r="AH23" s="116">
        <v>7</v>
      </c>
      <c r="AI23" s="116">
        <v>8</v>
      </c>
      <c r="AJ23" s="116">
        <v>3</v>
      </c>
      <c r="AK23" s="116">
        <v>4</v>
      </c>
      <c r="AL23" s="123">
        <v>29</v>
      </c>
      <c r="AM23" s="123">
        <v>21</v>
      </c>
      <c r="AN23" s="123">
        <v>27</v>
      </c>
      <c r="AO23" s="123">
        <v>20</v>
      </c>
      <c r="AP23" s="123">
        <v>34</v>
      </c>
      <c r="AQ23" s="123">
        <v>64</v>
      </c>
      <c r="AR23" s="123">
        <v>67</v>
      </c>
      <c r="AS23" s="123">
        <v>56</v>
      </c>
      <c r="AT23" s="123">
        <v>46</v>
      </c>
      <c r="AU23" s="123">
        <v>42</v>
      </c>
      <c r="AV23" s="123">
        <v>18</v>
      </c>
      <c r="AW23" s="123">
        <v>7</v>
      </c>
      <c r="AX23" s="123">
        <v>7</v>
      </c>
      <c r="AY23" s="123">
        <v>5</v>
      </c>
      <c r="AZ23" s="123">
        <v>1</v>
      </c>
      <c r="BA23" s="123">
        <v>1</v>
      </c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</row>
    <row r="24" spans="1:67" ht="12">
      <c r="A24" s="11">
        <v>13061</v>
      </c>
      <c r="B24" s="11" t="s">
        <v>257</v>
      </c>
      <c r="C24" s="121">
        <f t="shared" si="1"/>
        <v>721</v>
      </c>
      <c r="D24" s="116">
        <v>386</v>
      </c>
      <c r="E24" s="117">
        <v>335</v>
      </c>
      <c r="F24" s="124">
        <f t="shared" si="2"/>
        <v>25</v>
      </c>
      <c r="G24" s="124">
        <f t="shared" si="3"/>
        <v>44</v>
      </c>
      <c r="H24" s="124">
        <f t="shared" si="4"/>
        <v>27</v>
      </c>
      <c r="I24" s="124">
        <f t="shared" si="5"/>
        <v>31</v>
      </c>
      <c r="J24" s="124">
        <f t="shared" si="6"/>
        <v>70</v>
      </c>
      <c r="K24" s="124">
        <f t="shared" si="7"/>
        <v>99</v>
      </c>
      <c r="L24" s="124">
        <f t="shared" si="8"/>
        <v>96</v>
      </c>
      <c r="M24" s="124">
        <f t="shared" si="9"/>
        <v>99</v>
      </c>
      <c r="N24" s="124">
        <f t="shared" si="10"/>
        <v>66</v>
      </c>
      <c r="O24" s="124">
        <f t="shared" si="11"/>
        <v>52</v>
      </c>
      <c r="P24" s="124">
        <f t="shared" si="12"/>
        <v>51</v>
      </c>
      <c r="Q24" s="124">
        <f t="shared" si="13"/>
        <v>26</v>
      </c>
      <c r="R24" s="124">
        <f t="shared" si="14"/>
        <v>12</v>
      </c>
      <c r="S24" s="124">
        <f t="shared" si="15"/>
        <v>11</v>
      </c>
      <c r="T24" s="124">
        <f t="shared" si="16"/>
        <v>6</v>
      </c>
      <c r="U24" s="124">
        <f t="shared" si="17"/>
        <v>6</v>
      </c>
      <c r="V24" s="116">
        <v>11</v>
      </c>
      <c r="W24" s="116">
        <v>24</v>
      </c>
      <c r="X24" s="116">
        <v>15</v>
      </c>
      <c r="Y24" s="116">
        <v>11</v>
      </c>
      <c r="Z24" s="116">
        <v>32</v>
      </c>
      <c r="AA24" s="116">
        <v>60</v>
      </c>
      <c r="AB24" s="116">
        <v>48</v>
      </c>
      <c r="AC24" s="116">
        <v>52</v>
      </c>
      <c r="AD24" s="116">
        <v>39</v>
      </c>
      <c r="AE24" s="116">
        <v>33</v>
      </c>
      <c r="AF24" s="116">
        <v>29</v>
      </c>
      <c r="AG24" s="116">
        <v>13</v>
      </c>
      <c r="AH24" s="116">
        <v>6</v>
      </c>
      <c r="AI24" s="116">
        <v>8</v>
      </c>
      <c r="AJ24" s="116">
        <v>5</v>
      </c>
      <c r="AK24" s="116" t="s">
        <v>276</v>
      </c>
      <c r="AL24" s="123">
        <v>14</v>
      </c>
      <c r="AM24" s="123">
        <v>20</v>
      </c>
      <c r="AN24" s="123">
        <v>12</v>
      </c>
      <c r="AO24" s="123">
        <v>20</v>
      </c>
      <c r="AP24" s="123">
        <v>38</v>
      </c>
      <c r="AQ24" s="123">
        <v>39</v>
      </c>
      <c r="AR24" s="123">
        <v>48</v>
      </c>
      <c r="AS24" s="123">
        <v>47</v>
      </c>
      <c r="AT24" s="123">
        <v>27</v>
      </c>
      <c r="AU24" s="123">
        <v>19</v>
      </c>
      <c r="AV24" s="123">
        <v>22</v>
      </c>
      <c r="AW24" s="123">
        <v>13</v>
      </c>
      <c r="AX24" s="123">
        <v>6</v>
      </c>
      <c r="AY24" s="123">
        <v>3</v>
      </c>
      <c r="AZ24" s="123">
        <v>1</v>
      </c>
      <c r="BA24" s="123">
        <v>6</v>
      </c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</row>
    <row r="25" spans="1:67" ht="12">
      <c r="A25" s="11">
        <v>13062</v>
      </c>
      <c r="B25" s="11" t="s">
        <v>258</v>
      </c>
      <c r="C25" s="121">
        <f t="shared" si="1"/>
        <v>1287</v>
      </c>
      <c r="D25" s="116">
        <v>710</v>
      </c>
      <c r="E25" s="117">
        <v>577</v>
      </c>
      <c r="F25" s="124">
        <f t="shared" si="2"/>
        <v>74</v>
      </c>
      <c r="G25" s="124">
        <f t="shared" si="3"/>
        <v>86</v>
      </c>
      <c r="H25" s="124">
        <f t="shared" si="4"/>
        <v>79</v>
      </c>
      <c r="I25" s="124">
        <f t="shared" si="5"/>
        <v>67</v>
      </c>
      <c r="J25" s="124">
        <f t="shared" si="6"/>
        <v>84</v>
      </c>
      <c r="K25" s="124">
        <f t="shared" si="7"/>
        <v>139</v>
      </c>
      <c r="L25" s="124">
        <f t="shared" si="8"/>
        <v>217</v>
      </c>
      <c r="M25" s="124">
        <f t="shared" si="9"/>
        <v>184</v>
      </c>
      <c r="N25" s="124">
        <f t="shared" si="10"/>
        <v>127</v>
      </c>
      <c r="O25" s="124">
        <f t="shared" si="11"/>
        <v>86</v>
      </c>
      <c r="P25" s="124">
        <f t="shared" si="12"/>
        <v>64</v>
      </c>
      <c r="Q25" s="124">
        <f t="shared" si="13"/>
        <v>35</v>
      </c>
      <c r="R25" s="124">
        <f t="shared" si="14"/>
        <v>20</v>
      </c>
      <c r="S25" s="124">
        <f t="shared" si="15"/>
        <v>7</v>
      </c>
      <c r="T25" s="124">
        <f t="shared" si="16"/>
        <v>6</v>
      </c>
      <c r="U25" s="124">
        <f t="shared" si="17"/>
        <v>12</v>
      </c>
      <c r="V25" s="116">
        <v>42</v>
      </c>
      <c r="W25" s="116">
        <v>50</v>
      </c>
      <c r="X25" s="116">
        <v>39</v>
      </c>
      <c r="Y25" s="116">
        <v>32</v>
      </c>
      <c r="Z25" s="116">
        <v>34</v>
      </c>
      <c r="AA25" s="116">
        <v>75</v>
      </c>
      <c r="AB25" s="116">
        <v>128</v>
      </c>
      <c r="AC25" s="116">
        <v>107</v>
      </c>
      <c r="AD25" s="116">
        <v>78</v>
      </c>
      <c r="AE25" s="116">
        <v>54</v>
      </c>
      <c r="AF25" s="116">
        <v>31</v>
      </c>
      <c r="AG25" s="116">
        <v>20</v>
      </c>
      <c r="AH25" s="116">
        <v>11</v>
      </c>
      <c r="AI25" s="116">
        <v>2</v>
      </c>
      <c r="AJ25" s="116">
        <v>3</v>
      </c>
      <c r="AK25" s="116">
        <v>4</v>
      </c>
      <c r="AL25" s="123">
        <v>32</v>
      </c>
      <c r="AM25" s="123">
        <v>36</v>
      </c>
      <c r="AN25" s="123">
        <v>40</v>
      </c>
      <c r="AO25" s="123">
        <v>35</v>
      </c>
      <c r="AP25" s="123">
        <v>50</v>
      </c>
      <c r="AQ25" s="123">
        <v>64</v>
      </c>
      <c r="AR25" s="123">
        <v>89</v>
      </c>
      <c r="AS25" s="123">
        <v>77</v>
      </c>
      <c r="AT25" s="123">
        <v>49</v>
      </c>
      <c r="AU25" s="123">
        <v>32</v>
      </c>
      <c r="AV25" s="123">
        <v>33</v>
      </c>
      <c r="AW25" s="123">
        <v>15</v>
      </c>
      <c r="AX25" s="123">
        <v>9</v>
      </c>
      <c r="AY25" s="123">
        <v>5</v>
      </c>
      <c r="AZ25" s="123">
        <v>3</v>
      </c>
      <c r="BA25" s="123">
        <v>8</v>
      </c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</row>
    <row r="26" spans="1:67" s="71" customFormat="1" ht="12">
      <c r="A26" s="118">
        <v>13</v>
      </c>
      <c r="B26" s="71" t="s">
        <v>259</v>
      </c>
      <c r="C26" s="27">
        <f t="shared" si="1"/>
        <v>30914</v>
      </c>
      <c r="D26" s="120">
        <v>17145</v>
      </c>
      <c r="E26" s="119">
        <v>13769</v>
      </c>
      <c r="F26" s="102">
        <f>SUM(F8:F25)</f>
        <v>1329</v>
      </c>
      <c r="G26" s="102">
        <f aca="true" t="shared" si="18" ref="G26:BA26">SUM(G8:G25)</f>
        <v>1498</v>
      </c>
      <c r="H26" s="102">
        <f t="shared" si="18"/>
        <v>1531</v>
      </c>
      <c r="I26" s="102">
        <f t="shared" si="18"/>
        <v>1670</v>
      </c>
      <c r="J26" s="102">
        <f t="shared" si="18"/>
        <v>3196</v>
      </c>
      <c r="K26" s="102">
        <f t="shared" si="18"/>
        <v>4271</v>
      </c>
      <c r="L26" s="102">
        <f t="shared" si="18"/>
        <v>4227</v>
      </c>
      <c r="M26" s="102">
        <f t="shared" si="18"/>
        <v>3684</v>
      </c>
      <c r="N26" s="102">
        <f t="shared" si="18"/>
        <v>2779</v>
      </c>
      <c r="O26" s="102">
        <f t="shared" si="18"/>
        <v>2234</v>
      </c>
      <c r="P26" s="102">
        <f t="shared" si="18"/>
        <v>1466</v>
      </c>
      <c r="Q26" s="102">
        <f t="shared" si="18"/>
        <v>1065</v>
      </c>
      <c r="R26" s="102">
        <f t="shared" si="18"/>
        <v>580</v>
      </c>
      <c r="S26" s="102">
        <f t="shared" si="18"/>
        <v>623</v>
      </c>
      <c r="T26" s="102">
        <f t="shared" si="18"/>
        <v>357</v>
      </c>
      <c r="U26" s="102">
        <f t="shared" si="18"/>
        <v>404</v>
      </c>
      <c r="V26" s="116">
        <f t="shared" si="18"/>
        <v>701</v>
      </c>
      <c r="W26" s="116">
        <f t="shared" si="18"/>
        <v>781</v>
      </c>
      <c r="X26" s="116">
        <f t="shared" si="18"/>
        <v>793</v>
      </c>
      <c r="Y26" s="116">
        <f t="shared" si="18"/>
        <v>887</v>
      </c>
      <c r="Z26" s="116">
        <f t="shared" si="18"/>
        <v>1636</v>
      </c>
      <c r="AA26" s="116">
        <f t="shared" si="18"/>
        <v>2336</v>
      </c>
      <c r="AB26" s="116">
        <f t="shared" si="18"/>
        <v>2360</v>
      </c>
      <c r="AC26" s="116">
        <f t="shared" si="18"/>
        <v>2154</v>
      </c>
      <c r="AD26" s="116">
        <f t="shared" si="18"/>
        <v>1677</v>
      </c>
      <c r="AE26" s="116">
        <f t="shared" si="18"/>
        <v>1369</v>
      </c>
      <c r="AF26" s="116">
        <f t="shared" si="18"/>
        <v>906</v>
      </c>
      <c r="AG26" s="116">
        <f t="shared" si="18"/>
        <v>594</v>
      </c>
      <c r="AH26" s="116">
        <f t="shared" si="18"/>
        <v>292</v>
      </c>
      <c r="AI26" s="116">
        <f t="shared" si="18"/>
        <v>305</v>
      </c>
      <c r="AJ26" s="116">
        <f t="shared" si="18"/>
        <v>188</v>
      </c>
      <c r="AK26" s="116">
        <f t="shared" si="18"/>
        <v>166</v>
      </c>
      <c r="AL26" s="123">
        <f t="shared" si="18"/>
        <v>628</v>
      </c>
      <c r="AM26" s="123">
        <f t="shared" si="18"/>
        <v>717</v>
      </c>
      <c r="AN26" s="123">
        <f t="shared" si="18"/>
        <v>738</v>
      </c>
      <c r="AO26" s="123">
        <f t="shared" si="18"/>
        <v>783</v>
      </c>
      <c r="AP26" s="123">
        <f t="shared" si="18"/>
        <v>1560</v>
      </c>
      <c r="AQ26" s="123">
        <f t="shared" si="18"/>
        <v>1935</v>
      </c>
      <c r="AR26" s="123">
        <f t="shared" si="18"/>
        <v>1867</v>
      </c>
      <c r="AS26" s="123">
        <f t="shared" si="18"/>
        <v>1530</v>
      </c>
      <c r="AT26" s="123">
        <f t="shared" si="18"/>
        <v>1102</v>
      </c>
      <c r="AU26" s="123">
        <f t="shared" si="18"/>
        <v>865</v>
      </c>
      <c r="AV26" s="123">
        <f t="shared" si="18"/>
        <v>560</v>
      </c>
      <c r="AW26" s="123">
        <f t="shared" si="18"/>
        <v>471</v>
      </c>
      <c r="AX26" s="123">
        <f t="shared" si="18"/>
        <v>288</v>
      </c>
      <c r="AY26" s="123">
        <f t="shared" si="18"/>
        <v>318</v>
      </c>
      <c r="AZ26" s="123">
        <f t="shared" si="18"/>
        <v>169</v>
      </c>
      <c r="BA26" s="123">
        <f t="shared" si="18"/>
        <v>238</v>
      </c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</row>
    <row r="27" ht="12">
      <c r="F27" s="101"/>
    </row>
    <row r="28" spans="4:53" ht="12">
      <c r="D28" s="100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</row>
    <row r="29" ht="12">
      <c r="D29" s="100"/>
    </row>
    <row r="30" ht="12">
      <c r="D30" s="100"/>
    </row>
    <row r="31" ht="12">
      <c r="D31" s="100"/>
    </row>
    <row r="32" ht="12">
      <c r="D32" s="100"/>
    </row>
    <row r="33" ht="12">
      <c r="D33" s="100"/>
    </row>
    <row r="34" ht="12">
      <c r="D34" s="100"/>
    </row>
    <row r="35" ht="12">
      <c r="D35" s="100"/>
    </row>
    <row r="36" ht="12">
      <c r="D36" s="100"/>
    </row>
    <row r="37" ht="12">
      <c r="D37" s="100"/>
    </row>
    <row r="38" ht="12">
      <c r="D38" s="100"/>
    </row>
    <row r="39" ht="12">
      <c r="D39" s="100"/>
    </row>
    <row r="40" ht="12">
      <c r="D40" s="100"/>
    </row>
    <row r="41" ht="12">
      <c r="D41" s="100"/>
    </row>
    <row r="42" ht="12">
      <c r="D42" s="100"/>
    </row>
    <row r="43" ht="12">
      <c r="D43" s="100"/>
    </row>
    <row r="44" ht="12">
      <c r="D44" s="100"/>
    </row>
    <row r="45" ht="12">
      <c r="D45" s="100"/>
    </row>
  </sheetData>
  <mergeCells count="5">
    <mergeCell ref="AL5:BA5"/>
    <mergeCell ref="A2:O2"/>
    <mergeCell ref="C5:E5"/>
    <mergeCell ref="F5:U5"/>
    <mergeCell ref="V5:AK5"/>
  </mergeCells>
  <printOptions/>
  <pageMargins left="0.5905511811023623" right="0.5905511811023623" top="0.7874015748031497" bottom="0.3937007874015748" header="0.1968503937007874" footer="0.5118110236220472"/>
  <pageSetup horizontalDpi="600" verticalDpi="600" orientation="landscape" paperSize="9" r:id="rId1"/>
  <headerFooter alignWithMargins="0">
    <oddHeader>&amp;LStatistisches Amt
Mecklenburg-Vorpommern
Fachbereich Bevölkerung&amp;RBerichtszeitraum: 2005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Y203"/>
  <sheetViews>
    <sheetView workbookViewId="0" topLeftCell="A193">
      <selection activeCell="A10" sqref="A10:B203"/>
    </sheetView>
  </sheetViews>
  <sheetFormatPr defaultColWidth="11.421875" defaultRowHeight="12.75"/>
  <cols>
    <col min="1" max="1" width="13.28125" style="11" customWidth="1"/>
    <col min="2" max="2" width="27.57421875" style="11" customWidth="1"/>
    <col min="3" max="3" width="6.7109375" style="26" customWidth="1"/>
    <col min="4" max="4" width="8.8515625" style="26" customWidth="1"/>
    <col min="5" max="5" width="7.28125" style="26" customWidth="1"/>
    <col min="6" max="8" width="7.7109375" style="11" customWidth="1"/>
    <col min="9" max="9" width="7.140625" style="11" customWidth="1"/>
    <col min="10" max="10" width="7.7109375" style="11" customWidth="1"/>
    <col min="11" max="12" width="9.7109375" style="11" customWidth="1"/>
    <col min="13" max="13" width="10.7109375" style="11" customWidth="1"/>
    <col min="14" max="14" width="7.7109375" style="11" customWidth="1"/>
    <col min="15" max="15" width="9.7109375" style="11" customWidth="1"/>
    <col min="16" max="16" width="10.7109375" style="11" customWidth="1"/>
    <col min="17" max="17" width="9.7109375" style="11" customWidth="1"/>
    <col min="18" max="19" width="7.7109375" style="11" customWidth="1"/>
    <col min="20" max="21" width="9.140625" style="11" customWidth="1"/>
    <col min="22" max="16384" width="11.421875" style="11" customWidth="1"/>
  </cols>
  <sheetData>
    <row r="1" spans="3:5" ht="12">
      <c r="C1" s="11"/>
      <c r="D1" s="11"/>
      <c r="E1" s="11"/>
    </row>
    <row r="2" spans="1:5" ht="12">
      <c r="A2" s="12" t="s">
        <v>343</v>
      </c>
      <c r="C2" s="54"/>
      <c r="D2" s="54"/>
      <c r="E2" s="54"/>
    </row>
    <row r="3" spans="1:5" ht="12">
      <c r="A3" s="29"/>
      <c r="B3" s="54"/>
      <c r="C3" s="54"/>
      <c r="D3" s="54"/>
      <c r="E3" s="54"/>
    </row>
    <row r="4" spans="2:5" ht="12">
      <c r="B4" s="18"/>
      <c r="C4" s="14"/>
      <c r="D4" s="14"/>
      <c r="E4" s="14"/>
    </row>
    <row r="5" spans="1:21" ht="12">
      <c r="A5" s="112"/>
      <c r="B5" s="113"/>
      <c r="C5" s="154" t="s">
        <v>324</v>
      </c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28"/>
    </row>
    <row r="6" spans="1:21" ht="14.25" customHeight="1">
      <c r="A6" s="20" t="s">
        <v>282</v>
      </c>
      <c r="B6" s="109" t="s">
        <v>279</v>
      </c>
      <c r="C6" s="105" t="s">
        <v>288</v>
      </c>
      <c r="D6" s="105" t="s">
        <v>289</v>
      </c>
      <c r="E6" s="105" t="s">
        <v>243</v>
      </c>
      <c r="F6" s="80" t="s">
        <v>244</v>
      </c>
      <c r="G6" s="80" t="s">
        <v>245</v>
      </c>
      <c r="H6" s="80" t="s">
        <v>246</v>
      </c>
      <c r="I6" s="80" t="s">
        <v>292</v>
      </c>
      <c r="J6" s="80" t="s">
        <v>248</v>
      </c>
      <c r="K6" s="80" t="s">
        <v>249</v>
      </c>
      <c r="L6" s="80" t="s">
        <v>294</v>
      </c>
      <c r="M6" s="80" t="s">
        <v>296</v>
      </c>
      <c r="N6" s="80" t="s">
        <v>252</v>
      </c>
      <c r="O6" s="80" t="s">
        <v>298</v>
      </c>
      <c r="P6" s="80" t="s">
        <v>300</v>
      </c>
      <c r="Q6" s="80" t="s">
        <v>301</v>
      </c>
      <c r="R6" s="80" t="s">
        <v>256</v>
      </c>
      <c r="S6" s="80" t="s">
        <v>257</v>
      </c>
      <c r="T6" s="106" t="s">
        <v>303</v>
      </c>
      <c r="U6" s="47"/>
    </row>
    <row r="7" spans="1:21" ht="14.25" customHeight="1">
      <c r="A7" s="20" t="s">
        <v>283</v>
      </c>
      <c r="B7" s="109" t="s">
        <v>281</v>
      </c>
      <c r="C7" s="111" t="s">
        <v>287</v>
      </c>
      <c r="D7" s="111" t="s">
        <v>290</v>
      </c>
      <c r="E7" s="111"/>
      <c r="F7" s="109"/>
      <c r="G7" s="109"/>
      <c r="H7" s="109"/>
      <c r="I7" s="109" t="s">
        <v>291</v>
      </c>
      <c r="J7" s="109"/>
      <c r="K7" s="109"/>
      <c r="L7" s="109" t="s">
        <v>293</v>
      </c>
      <c r="M7" s="109" t="s">
        <v>295</v>
      </c>
      <c r="N7" s="109"/>
      <c r="O7" s="109" t="s">
        <v>297</v>
      </c>
      <c r="P7" s="109" t="s">
        <v>299</v>
      </c>
      <c r="Q7" s="109" t="s">
        <v>297</v>
      </c>
      <c r="R7" s="109"/>
      <c r="S7" s="109"/>
      <c r="T7" s="110" t="s">
        <v>302</v>
      </c>
      <c r="U7" s="47"/>
    </row>
    <row r="8" spans="1:21" ht="14.25" customHeight="1">
      <c r="A8" s="22"/>
      <c r="B8" s="107"/>
      <c r="C8" s="107">
        <v>13001</v>
      </c>
      <c r="D8" s="107">
        <v>13002</v>
      </c>
      <c r="E8" s="107">
        <v>13003</v>
      </c>
      <c r="F8" s="107">
        <v>13004</v>
      </c>
      <c r="G8" s="107">
        <v>13005</v>
      </c>
      <c r="H8" s="107">
        <v>13006</v>
      </c>
      <c r="I8" s="107">
        <v>13051</v>
      </c>
      <c r="J8" s="107">
        <v>13052</v>
      </c>
      <c r="K8" s="107">
        <v>13053</v>
      </c>
      <c r="L8" s="107">
        <v>13054</v>
      </c>
      <c r="M8" s="107">
        <v>13055</v>
      </c>
      <c r="N8" s="107">
        <v>13056</v>
      </c>
      <c r="O8" s="107">
        <v>13057</v>
      </c>
      <c r="P8" s="107">
        <v>13058</v>
      </c>
      <c r="Q8" s="107">
        <v>13059</v>
      </c>
      <c r="R8" s="107">
        <v>13060</v>
      </c>
      <c r="S8" s="107">
        <v>13061</v>
      </c>
      <c r="T8" s="108">
        <v>13062</v>
      </c>
      <c r="U8" s="47"/>
    </row>
    <row r="9" ht="12">
      <c r="A9" s="17"/>
    </row>
    <row r="10" spans="1:22" ht="12">
      <c r="A10" s="134">
        <v>124</v>
      </c>
      <c r="B10" s="92" t="s">
        <v>97</v>
      </c>
      <c r="C10" s="103">
        <v>1</v>
      </c>
      <c r="D10" s="103" t="s">
        <v>276</v>
      </c>
      <c r="E10" s="103">
        <v>3</v>
      </c>
      <c r="F10" s="103">
        <v>1</v>
      </c>
      <c r="G10" s="103" t="s">
        <v>276</v>
      </c>
      <c r="H10" s="103">
        <v>4</v>
      </c>
      <c r="I10" s="103">
        <v>4</v>
      </c>
      <c r="J10" s="103" t="s">
        <v>276</v>
      </c>
      <c r="K10" s="103">
        <v>2</v>
      </c>
      <c r="L10" s="103">
        <v>2</v>
      </c>
      <c r="M10" s="103" t="s">
        <v>276</v>
      </c>
      <c r="N10" s="103">
        <v>2</v>
      </c>
      <c r="O10" s="103">
        <v>1</v>
      </c>
      <c r="P10" s="103" t="s">
        <v>276</v>
      </c>
      <c r="Q10" s="103">
        <v>5</v>
      </c>
      <c r="R10" s="103">
        <v>4</v>
      </c>
      <c r="S10" s="103">
        <v>1</v>
      </c>
      <c r="T10" s="103" t="s">
        <v>276</v>
      </c>
      <c r="V10" s="25"/>
    </row>
    <row r="11" spans="1:22" ht="12">
      <c r="A11" s="134">
        <v>126</v>
      </c>
      <c r="B11" s="92" t="s">
        <v>98</v>
      </c>
      <c r="C11" s="103">
        <v>5</v>
      </c>
      <c r="D11" s="103">
        <v>8</v>
      </c>
      <c r="E11" s="103">
        <v>34</v>
      </c>
      <c r="F11" s="103">
        <v>5</v>
      </c>
      <c r="G11" s="103">
        <v>12</v>
      </c>
      <c r="H11" s="103">
        <v>5</v>
      </c>
      <c r="I11" s="103">
        <v>21</v>
      </c>
      <c r="J11" s="103">
        <v>10</v>
      </c>
      <c r="K11" s="103">
        <v>5</v>
      </c>
      <c r="L11" s="103">
        <v>9</v>
      </c>
      <c r="M11" s="103">
        <v>1</v>
      </c>
      <c r="N11" s="103">
        <v>2</v>
      </c>
      <c r="O11" s="103">
        <v>4</v>
      </c>
      <c r="P11" s="103">
        <v>10</v>
      </c>
      <c r="Q11" s="103">
        <v>9</v>
      </c>
      <c r="R11" s="103">
        <v>2</v>
      </c>
      <c r="S11" s="103">
        <v>9</v>
      </c>
      <c r="T11" s="103">
        <v>2</v>
      </c>
      <c r="V11" s="25"/>
    </row>
    <row r="12" spans="1:22" ht="12">
      <c r="A12" s="134">
        <v>127</v>
      </c>
      <c r="B12" s="92" t="s">
        <v>99</v>
      </c>
      <c r="C12" s="103">
        <v>4</v>
      </c>
      <c r="D12" s="103">
        <v>6</v>
      </c>
      <c r="E12" s="103">
        <v>19</v>
      </c>
      <c r="F12" s="103">
        <v>11</v>
      </c>
      <c r="G12" s="103">
        <v>4</v>
      </c>
      <c r="H12" s="103" t="s">
        <v>276</v>
      </c>
      <c r="I12" s="103">
        <v>1</v>
      </c>
      <c r="J12" s="103">
        <v>1</v>
      </c>
      <c r="K12" s="103">
        <v>1</v>
      </c>
      <c r="L12" s="103">
        <v>5</v>
      </c>
      <c r="M12" s="103">
        <v>1</v>
      </c>
      <c r="N12" s="103">
        <v>4</v>
      </c>
      <c r="O12" s="103">
        <v>2</v>
      </c>
      <c r="P12" s="103" t="s">
        <v>276</v>
      </c>
      <c r="Q12" s="103" t="s">
        <v>276</v>
      </c>
      <c r="R12" s="103" t="s">
        <v>276</v>
      </c>
      <c r="S12" s="103" t="s">
        <v>276</v>
      </c>
      <c r="T12" s="103" t="s">
        <v>276</v>
      </c>
      <c r="V12" s="25"/>
    </row>
    <row r="13" spans="1:22" ht="12">
      <c r="A13" s="134">
        <v>128</v>
      </c>
      <c r="B13" s="92" t="s">
        <v>100</v>
      </c>
      <c r="C13" s="103">
        <v>16</v>
      </c>
      <c r="D13" s="103">
        <v>3</v>
      </c>
      <c r="E13" s="103">
        <v>20</v>
      </c>
      <c r="F13" s="103">
        <v>6</v>
      </c>
      <c r="G13" s="103">
        <v>5</v>
      </c>
      <c r="H13" s="103">
        <v>16</v>
      </c>
      <c r="I13" s="103">
        <v>5</v>
      </c>
      <c r="J13" s="103" t="s">
        <v>276</v>
      </c>
      <c r="K13" s="103">
        <v>1</v>
      </c>
      <c r="L13" s="103">
        <v>1</v>
      </c>
      <c r="M13" s="103">
        <v>7</v>
      </c>
      <c r="N13" s="103">
        <v>5</v>
      </c>
      <c r="O13" s="103">
        <v>2</v>
      </c>
      <c r="P13" s="103">
        <v>20</v>
      </c>
      <c r="Q13" s="103">
        <v>3</v>
      </c>
      <c r="R13" s="103">
        <v>2</v>
      </c>
      <c r="S13" s="103">
        <v>3</v>
      </c>
      <c r="T13" s="103" t="s">
        <v>276</v>
      </c>
      <c r="V13" s="25"/>
    </row>
    <row r="14" spans="1:22" ht="12">
      <c r="A14" s="134">
        <v>129</v>
      </c>
      <c r="B14" s="92" t="s">
        <v>101</v>
      </c>
      <c r="C14" s="103">
        <v>31</v>
      </c>
      <c r="D14" s="103">
        <v>5</v>
      </c>
      <c r="E14" s="103">
        <v>93</v>
      </c>
      <c r="F14" s="103">
        <v>8</v>
      </c>
      <c r="G14" s="103">
        <v>6</v>
      </c>
      <c r="H14" s="103">
        <v>4</v>
      </c>
      <c r="I14" s="103">
        <v>9</v>
      </c>
      <c r="J14" s="103">
        <v>2</v>
      </c>
      <c r="K14" s="103">
        <v>6</v>
      </c>
      <c r="L14" s="103">
        <v>10</v>
      </c>
      <c r="M14" s="103">
        <v>4</v>
      </c>
      <c r="N14" s="103">
        <v>7</v>
      </c>
      <c r="O14" s="103">
        <v>7</v>
      </c>
      <c r="P14" s="103">
        <v>6</v>
      </c>
      <c r="Q14" s="103">
        <v>8</v>
      </c>
      <c r="R14" s="103">
        <v>3</v>
      </c>
      <c r="S14" s="103">
        <v>10</v>
      </c>
      <c r="T14" s="103">
        <v>3</v>
      </c>
      <c r="V14" s="25"/>
    </row>
    <row r="15" spans="1:22" ht="12">
      <c r="A15" s="134">
        <v>131</v>
      </c>
      <c r="B15" s="92" t="s">
        <v>114</v>
      </c>
      <c r="C15" s="103">
        <v>3</v>
      </c>
      <c r="D15" s="103" t="s">
        <v>276</v>
      </c>
      <c r="E15" s="103">
        <v>3</v>
      </c>
      <c r="F15" s="103">
        <v>1</v>
      </c>
      <c r="G15" s="103" t="s">
        <v>276</v>
      </c>
      <c r="H15" s="103">
        <v>2</v>
      </c>
      <c r="I15" s="103">
        <v>1</v>
      </c>
      <c r="J15" s="103" t="s">
        <v>276</v>
      </c>
      <c r="K15" s="103">
        <v>1</v>
      </c>
      <c r="L15" s="103" t="s">
        <v>276</v>
      </c>
      <c r="M15" s="103" t="s">
        <v>276</v>
      </c>
      <c r="N15" s="103" t="s">
        <v>276</v>
      </c>
      <c r="O15" s="103">
        <v>1</v>
      </c>
      <c r="P15" s="103" t="s">
        <v>276</v>
      </c>
      <c r="Q15" s="103" t="s">
        <v>276</v>
      </c>
      <c r="R15" s="103">
        <v>1</v>
      </c>
      <c r="S15" s="103" t="s">
        <v>276</v>
      </c>
      <c r="T15" s="103" t="s">
        <v>276</v>
      </c>
      <c r="V15" s="25"/>
    </row>
    <row r="16" spans="1:22" ht="12">
      <c r="A16" s="134">
        <v>134</v>
      </c>
      <c r="B16" s="92" t="s">
        <v>102</v>
      </c>
      <c r="C16" s="103">
        <v>53</v>
      </c>
      <c r="D16" s="103">
        <v>14</v>
      </c>
      <c r="E16" s="103">
        <v>68</v>
      </c>
      <c r="F16" s="103">
        <v>26</v>
      </c>
      <c r="G16" s="103">
        <v>29</v>
      </c>
      <c r="H16" s="103">
        <v>4</v>
      </c>
      <c r="I16" s="103">
        <v>18</v>
      </c>
      <c r="J16" s="103">
        <v>12</v>
      </c>
      <c r="K16" s="103">
        <v>16</v>
      </c>
      <c r="L16" s="103">
        <v>21</v>
      </c>
      <c r="M16" s="103">
        <v>26</v>
      </c>
      <c r="N16" s="103">
        <v>25</v>
      </c>
      <c r="O16" s="103">
        <v>14</v>
      </c>
      <c r="P16" s="103">
        <v>33</v>
      </c>
      <c r="Q16" s="103">
        <v>50</v>
      </c>
      <c r="R16" s="103">
        <v>27</v>
      </c>
      <c r="S16" s="103">
        <v>31</v>
      </c>
      <c r="T16" s="103">
        <v>17</v>
      </c>
      <c r="V16" s="25"/>
    </row>
    <row r="17" spans="1:22" ht="12">
      <c r="A17" s="134">
        <v>135</v>
      </c>
      <c r="B17" s="92" t="s">
        <v>103</v>
      </c>
      <c r="C17" s="103">
        <v>5</v>
      </c>
      <c r="D17" s="103">
        <v>2</v>
      </c>
      <c r="E17" s="103">
        <v>5</v>
      </c>
      <c r="F17" s="103">
        <v>1</v>
      </c>
      <c r="G17" s="103">
        <v>3</v>
      </c>
      <c r="H17" s="103" t="s">
        <v>276</v>
      </c>
      <c r="I17" s="103">
        <v>1</v>
      </c>
      <c r="J17" s="103">
        <v>1</v>
      </c>
      <c r="K17" s="103" t="s">
        <v>276</v>
      </c>
      <c r="L17" s="103">
        <v>2</v>
      </c>
      <c r="M17" s="103">
        <v>2</v>
      </c>
      <c r="N17" s="103" t="s">
        <v>276</v>
      </c>
      <c r="O17" s="103">
        <v>1</v>
      </c>
      <c r="P17" s="103">
        <v>1</v>
      </c>
      <c r="Q17" s="103">
        <v>3</v>
      </c>
      <c r="R17" s="103" t="s">
        <v>276</v>
      </c>
      <c r="S17" s="103" t="s">
        <v>276</v>
      </c>
      <c r="T17" s="103" t="s">
        <v>276</v>
      </c>
      <c r="V17" s="25"/>
    </row>
    <row r="18" spans="1:22" ht="12">
      <c r="A18" s="134">
        <v>137</v>
      </c>
      <c r="B18" s="92" t="s">
        <v>104</v>
      </c>
      <c r="C18" s="103">
        <v>34</v>
      </c>
      <c r="D18" s="103">
        <v>18</v>
      </c>
      <c r="E18" s="103">
        <v>91</v>
      </c>
      <c r="F18" s="103">
        <v>49</v>
      </c>
      <c r="G18" s="103">
        <v>10</v>
      </c>
      <c r="H18" s="103">
        <v>10</v>
      </c>
      <c r="I18" s="103">
        <v>45</v>
      </c>
      <c r="J18" s="103">
        <v>6</v>
      </c>
      <c r="K18" s="103">
        <v>10</v>
      </c>
      <c r="L18" s="103">
        <v>14</v>
      </c>
      <c r="M18" s="103">
        <v>3</v>
      </c>
      <c r="N18" s="103">
        <v>11</v>
      </c>
      <c r="O18" s="103">
        <v>20</v>
      </c>
      <c r="P18" s="103">
        <v>46</v>
      </c>
      <c r="Q18" s="103">
        <v>60</v>
      </c>
      <c r="R18" s="103">
        <v>2</v>
      </c>
      <c r="S18" s="103">
        <v>39</v>
      </c>
      <c r="T18" s="103">
        <v>3</v>
      </c>
      <c r="V18" s="25"/>
    </row>
    <row r="19" spans="1:22" ht="12">
      <c r="A19" s="134">
        <v>139</v>
      </c>
      <c r="B19" s="92" t="s">
        <v>105</v>
      </c>
      <c r="C19" s="103">
        <v>7</v>
      </c>
      <c r="D19" s="103" t="s">
        <v>276</v>
      </c>
      <c r="E19" s="103">
        <v>55</v>
      </c>
      <c r="F19" s="103">
        <v>26</v>
      </c>
      <c r="G19" s="103">
        <v>10</v>
      </c>
      <c r="H19" s="103">
        <v>14</v>
      </c>
      <c r="I19" s="103">
        <v>12</v>
      </c>
      <c r="J19" s="103" t="s">
        <v>276</v>
      </c>
      <c r="K19" s="103">
        <v>1</v>
      </c>
      <c r="L19" s="103">
        <v>5</v>
      </c>
      <c r="M19" s="103" t="s">
        <v>276</v>
      </c>
      <c r="N19" s="103">
        <v>2</v>
      </c>
      <c r="O19" s="103">
        <v>4</v>
      </c>
      <c r="P19" s="103">
        <v>9</v>
      </c>
      <c r="Q19" s="103">
        <v>1</v>
      </c>
      <c r="R19" s="103" t="s">
        <v>276</v>
      </c>
      <c r="S19" s="103">
        <v>7</v>
      </c>
      <c r="T19" s="103" t="s">
        <v>276</v>
      </c>
      <c r="V19" s="25"/>
    </row>
    <row r="20" spans="1:22" ht="12">
      <c r="A20" s="134">
        <v>142</v>
      </c>
      <c r="B20" s="92" t="s">
        <v>106</v>
      </c>
      <c r="C20" s="103">
        <v>32</v>
      </c>
      <c r="D20" s="103">
        <v>1</v>
      </c>
      <c r="E20" s="103">
        <v>100</v>
      </c>
      <c r="F20" s="103">
        <v>45</v>
      </c>
      <c r="G20" s="103">
        <v>28</v>
      </c>
      <c r="H20" s="103">
        <v>3</v>
      </c>
      <c r="I20" s="103">
        <v>17</v>
      </c>
      <c r="J20" s="103">
        <v>2</v>
      </c>
      <c r="K20" s="103">
        <v>15</v>
      </c>
      <c r="L20" s="103">
        <v>9</v>
      </c>
      <c r="M20" s="103">
        <v>20</v>
      </c>
      <c r="N20" s="103" t="s">
        <v>276</v>
      </c>
      <c r="O20" s="103">
        <v>9</v>
      </c>
      <c r="P20" s="103">
        <v>24</v>
      </c>
      <c r="Q20" s="103">
        <v>9</v>
      </c>
      <c r="R20" s="103">
        <v>14</v>
      </c>
      <c r="S20" s="103">
        <v>10</v>
      </c>
      <c r="T20" s="103">
        <v>13</v>
      </c>
      <c r="V20" s="25"/>
    </row>
    <row r="21" spans="1:22" ht="12">
      <c r="A21" s="134">
        <v>143</v>
      </c>
      <c r="B21" s="92" t="s">
        <v>107</v>
      </c>
      <c r="C21" s="103" t="s">
        <v>276</v>
      </c>
      <c r="D21" s="103" t="s">
        <v>276</v>
      </c>
      <c r="E21" s="103">
        <v>3</v>
      </c>
      <c r="F21" s="103" t="s">
        <v>276</v>
      </c>
      <c r="G21" s="103" t="s">
        <v>276</v>
      </c>
      <c r="H21" s="103" t="s">
        <v>276</v>
      </c>
      <c r="I21" s="103" t="s">
        <v>276</v>
      </c>
      <c r="J21" s="103">
        <v>1</v>
      </c>
      <c r="K21" s="103" t="s">
        <v>276</v>
      </c>
      <c r="L21" s="103" t="s">
        <v>276</v>
      </c>
      <c r="M21" s="103" t="s">
        <v>276</v>
      </c>
      <c r="N21" s="103">
        <v>2</v>
      </c>
      <c r="O21" s="103" t="s">
        <v>276</v>
      </c>
      <c r="P21" s="103">
        <v>1</v>
      </c>
      <c r="Q21" s="103" t="s">
        <v>276</v>
      </c>
      <c r="R21" s="103" t="s">
        <v>276</v>
      </c>
      <c r="S21" s="103" t="s">
        <v>276</v>
      </c>
      <c r="T21" s="103" t="s">
        <v>276</v>
      </c>
      <c r="V21" s="25"/>
    </row>
    <row r="22" spans="1:22" ht="12">
      <c r="A22" s="134">
        <v>148</v>
      </c>
      <c r="B22" s="92" t="s">
        <v>108</v>
      </c>
      <c r="C22" s="103">
        <v>9</v>
      </c>
      <c r="D22" s="103">
        <v>2</v>
      </c>
      <c r="E22" s="103">
        <v>25</v>
      </c>
      <c r="F22" s="103">
        <v>12</v>
      </c>
      <c r="G22" s="103">
        <v>4</v>
      </c>
      <c r="H22" s="103">
        <v>4</v>
      </c>
      <c r="I22" s="103">
        <v>54</v>
      </c>
      <c r="J22" s="103">
        <v>27</v>
      </c>
      <c r="K22" s="103">
        <v>49</v>
      </c>
      <c r="L22" s="103">
        <v>83</v>
      </c>
      <c r="M22" s="103">
        <v>23</v>
      </c>
      <c r="N22" s="103">
        <v>24</v>
      </c>
      <c r="O22" s="103">
        <v>19</v>
      </c>
      <c r="P22" s="103">
        <v>97</v>
      </c>
      <c r="Q22" s="103">
        <v>55</v>
      </c>
      <c r="R22" s="103">
        <v>60</v>
      </c>
      <c r="S22" s="103">
        <v>15</v>
      </c>
      <c r="T22" s="103">
        <v>14</v>
      </c>
      <c r="V22" s="25"/>
    </row>
    <row r="23" spans="1:22" ht="12">
      <c r="A23" s="134">
        <v>151</v>
      </c>
      <c r="B23" s="92" t="s">
        <v>109</v>
      </c>
      <c r="C23" s="103">
        <v>17</v>
      </c>
      <c r="D23" s="103">
        <v>7</v>
      </c>
      <c r="E23" s="103">
        <v>61</v>
      </c>
      <c r="F23" s="103">
        <v>18</v>
      </c>
      <c r="G23" s="103">
        <v>9</v>
      </c>
      <c r="H23" s="103">
        <v>32</v>
      </c>
      <c r="I23" s="103">
        <v>10</v>
      </c>
      <c r="J23" s="103">
        <v>4</v>
      </c>
      <c r="K23" s="103">
        <v>8</v>
      </c>
      <c r="L23" s="103">
        <v>23</v>
      </c>
      <c r="M23" s="103">
        <v>10</v>
      </c>
      <c r="N23" s="103">
        <v>13</v>
      </c>
      <c r="O23" s="103">
        <v>18</v>
      </c>
      <c r="P23" s="103">
        <v>23</v>
      </c>
      <c r="Q23" s="103">
        <v>23</v>
      </c>
      <c r="R23" s="103">
        <v>8</v>
      </c>
      <c r="S23" s="103">
        <v>16</v>
      </c>
      <c r="T23" s="103">
        <v>7</v>
      </c>
      <c r="V23" s="25"/>
    </row>
    <row r="24" spans="1:22" ht="12">
      <c r="A24" s="134">
        <v>152</v>
      </c>
      <c r="B24" s="92" t="s">
        <v>110</v>
      </c>
      <c r="C24" s="103">
        <v>174</v>
      </c>
      <c r="D24" s="103">
        <v>75</v>
      </c>
      <c r="E24" s="103">
        <v>432</v>
      </c>
      <c r="F24" s="103">
        <v>109</v>
      </c>
      <c r="G24" s="103">
        <v>93</v>
      </c>
      <c r="H24" s="103">
        <v>103</v>
      </c>
      <c r="I24" s="103">
        <v>123</v>
      </c>
      <c r="J24" s="103">
        <v>68</v>
      </c>
      <c r="K24" s="103">
        <v>46</v>
      </c>
      <c r="L24" s="103">
        <v>358</v>
      </c>
      <c r="M24" s="103">
        <v>63</v>
      </c>
      <c r="N24" s="103">
        <v>42</v>
      </c>
      <c r="O24" s="103">
        <v>64</v>
      </c>
      <c r="P24" s="103">
        <v>135</v>
      </c>
      <c r="Q24" s="103">
        <v>325</v>
      </c>
      <c r="R24" s="103">
        <v>62</v>
      </c>
      <c r="S24" s="103">
        <v>49</v>
      </c>
      <c r="T24" s="103">
        <v>685</v>
      </c>
      <c r="V24" s="25"/>
    </row>
    <row r="25" spans="1:22" ht="12">
      <c r="A25" s="134">
        <v>153</v>
      </c>
      <c r="B25" s="92" t="s">
        <v>111</v>
      </c>
      <c r="C25" s="103">
        <v>4</v>
      </c>
      <c r="D25" s="103">
        <v>1</v>
      </c>
      <c r="E25" s="103">
        <v>19</v>
      </c>
      <c r="F25" s="103">
        <v>14</v>
      </c>
      <c r="G25" s="103">
        <v>5</v>
      </c>
      <c r="H25" s="103">
        <v>8</v>
      </c>
      <c r="I25" s="103">
        <v>3</v>
      </c>
      <c r="J25" s="103">
        <v>1</v>
      </c>
      <c r="K25" s="103">
        <v>3</v>
      </c>
      <c r="L25" s="103">
        <v>2</v>
      </c>
      <c r="M25" s="103" t="s">
        <v>276</v>
      </c>
      <c r="N25" s="103">
        <v>2</v>
      </c>
      <c r="O25" s="103">
        <v>1</v>
      </c>
      <c r="P25" s="103">
        <v>4</v>
      </c>
      <c r="Q25" s="103">
        <v>13</v>
      </c>
      <c r="R25" s="103" t="s">
        <v>276</v>
      </c>
      <c r="S25" s="103">
        <v>3</v>
      </c>
      <c r="T25" s="103" t="s">
        <v>276</v>
      </c>
      <c r="V25" s="25"/>
    </row>
    <row r="26" spans="1:22" ht="12">
      <c r="A26" s="134">
        <v>155</v>
      </c>
      <c r="B26" s="92" t="s">
        <v>113</v>
      </c>
      <c r="C26" s="103">
        <v>8</v>
      </c>
      <c r="D26" s="103">
        <v>4</v>
      </c>
      <c r="E26" s="103">
        <v>68</v>
      </c>
      <c r="F26" s="103" t="s">
        <v>276</v>
      </c>
      <c r="G26" s="103">
        <v>6</v>
      </c>
      <c r="H26" s="103">
        <v>9</v>
      </c>
      <c r="I26" s="103">
        <v>12</v>
      </c>
      <c r="J26" s="103">
        <v>1</v>
      </c>
      <c r="K26" s="103">
        <v>7</v>
      </c>
      <c r="L26" s="103">
        <v>3</v>
      </c>
      <c r="M26" s="103">
        <v>7</v>
      </c>
      <c r="N26" s="103">
        <v>8</v>
      </c>
      <c r="O26" s="103">
        <v>2</v>
      </c>
      <c r="P26" s="103">
        <v>7</v>
      </c>
      <c r="Q26" s="103">
        <v>12</v>
      </c>
      <c r="R26" s="103">
        <v>5</v>
      </c>
      <c r="S26" s="103">
        <v>12</v>
      </c>
      <c r="T26" s="103">
        <v>1</v>
      </c>
      <c r="V26" s="25"/>
    </row>
    <row r="27" spans="1:22" ht="12">
      <c r="A27" s="134">
        <v>157</v>
      </c>
      <c r="B27" s="92" t="s">
        <v>112</v>
      </c>
      <c r="C27" s="103">
        <v>19</v>
      </c>
      <c r="D27" s="103" t="s">
        <v>276</v>
      </c>
      <c r="E27" s="103">
        <v>53</v>
      </c>
      <c r="F27" s="103">
        <v>10</v>
      </c>
      <c r="G27" s="103">
        <v>10</v>
      </c>
      <c r="H27" s="103">
        <v>4</v>
      </c>
      <c r="I27" s="103">
        <v>22</v>
      </c>
      <c r="J27" s="103" t="s">
        <v>276</v>
      </c>
      <c r="K27" s="103">
        <v>4</v>
      </c>
      <c r="L27" s="103">
        <v>6</v>
      </c>
      <c r="M27" s="103">
        <v>4</v>
      </c>
      <c r="N27" s="103">
        <v>2</v>
      </c>
      <c r="O27" s="103">
        <v>4</v>
      </c>
      <c r="P27" s="103">
        <v>7</v>
      </c>
      <c r="Q27" s="103">
        <v>12</v>
      </c>
      <c r="R27" s="103">
        <v>5</v>
      </c>
      <c r="S27" s="103">
        <v>9</v>
      </c>
      <c r="T27" s="103">
        <v>1</v>
      </c>
      <c r="V27" s="25"/>
    </row>
    <row r="28" spans="1:22" ht="12">
      <c r="A28" s="134">
        <v>161</v>
      </c>
      <c r="B28" s="92" t="s">
        <v>115</v>
      </c>
      <c r="C28" s="103">
        <v>11</v>
      </c>
      <c r="D28" s="103" t="s">
        <v>276</v>
      </c>
      <c r="E28" s="103">
        <v>38</v>
      </c>
      <c r="F28" s="103">
        <v>5</v>
      </c>
      <c r="G28" s="103">
        <v>45</v>
      </c>
      <c r="H28" s="103">
        <v>2</v>
      </c>
      <c r="I28" s="103">
        <v>10</v>
      </c>
      <c r="J28" s="103" t="s">
        <v>276</v>
      </c>
      <c r="K28" s="103">
        <v>2</v>
      </c>
      <c r="L28" s="103">
        <v>6</v>
      </c>
      <c r="M28" s="103">
        <v>2</v>
      </c>
      <c r="N28" s="103">
        <v>3</v>
      </c>
      <c r="O28" s="103" t="s">
        <v>276</v>
      </c>
      <c r="P28" s="103">
        <v>9</v>
      </c>
      <c r="Q28" s="103">
        <v>1</v>
      </c>
      <c r="R28" s="103">
        <v>5</v>
      </c>
      <c r="S28" s="103">
        <v>4</v>
      </c>
      <c r="T28" s="103">
        <v>1</v>
      </c>
      <c r="V28" s="25"/>
    </row>
    <row r="29" spans="1:23" ht="12">
      <c r="A29" s="134">
        <v>162</v>
      </c>
      <c r="B29" s="92" t="s">
        <v>117</v>
      </c>
      <c r="C29" s="103" t="s">
        <v>276</v>
      </c>
      <c r="D29" s="103" t="s">
        <v>276</v>
      </c>
      <c r="E29" s="103">
        <v>4</v>
      </c>
      <c r="F29" s="103" t="s">
        <v>276</v>
      </c>
      <c r="G29" s="103">
        <v>3</v>
      </c>
      <c r="H29" s="103" t="s">
        <v>276</v>
      </c>
      <c r="I29" s="103">
        <v>2</v>
      </c>
      <c r="J29" s="103" t="s">
        <v>276</v>
      </c>
      <c r="K29" s="103" t="s">
        <v>276</v>
      </c>
      <c r="L29" s="103">
        <v>1</v>
      </c>
      <c r="M29" s="103" t="s">
        <v>276</v>
      </c>
      <c r="N29" s="103">
        <v>2</v>
      </c>
      <c r="O29" s="103">
        <v>2</v>
      </c>
      <c r="P29" s="103">
        <v>1</v>
      </c>
      <c r="Q29" s="103">
        <v>1</v>
      </c>
      <c r="R29" s="103" t="s">
        <v>276</v>
      </c>
      <c r="S29" s="103">
        <v>1</v>
      </c>
      <c r="T29" s="103" t="s">
        <v>276</v>
      </c>
      <c r="V29" s="127"/>
      <c r="W29" s="73"/>
    </row>
    <row r="30" spans="1:23" ht="12">
      <c r="A30" s="134">
        <v>164</v>
      </c>
      <c r="B30" s="92" t="s">
        <v>116</v>
      </c>
      <c r="C30" s="103">
        <v>19</v>
      </c>
      <c r="D30" s="103">
        <v>11</v>
      </c>
      <c r="E30" s="103">
        <v>50</v>
      </c>
      <c r="F30" s="103">
        <v>2</v>
      </c>
      <c r="G30" s="103">
        <v>14</v>
      </c>
      <c r="H30" s="103">
        <v>4</v>
      </c>
      <c r="I30" s="103">
        <v>9</v>
      </c>
      <c r="J30" s="103" t="s">
        <v>276</v>
      </c>
      <c r="K30" s="103">
        <v>9</v>
      </c>
      <c r="L30" s="103">
        <v>5</v>
      </c>
      <c r="M30" s="103">
        <v>12</v>
      </c>
      <c r="N30" s="103">
        <v>7</v>
      </c>
      <c r="O30" s="103">
        <v>5</v>
      </c>
      <c r="P30" s="103">
        <v>11</v>
      </c>
      <c r="Q30" s="103">
        <v>24</v>
      </c>
      <c r="R30" s="103">
        <v>4</v>
      </c>
      <c r="S30" s="103">
        <v>2</v>
      </c>
      <c r="T30" s="103" t="s">
        <v>276</v>
      </c>
      <c r="V30" s="25"/>
      <c r="W30" s="73"/>
    </row>
    <row r="31" spans="1:22" ht="12">
      <c r="A31" s="134">
        <v>165</v>
      </c>
      <c r="B31" s="92" t="s">
        <v>118</v>
      </c>
      <c r="C31" s="103">
        <v>49</v>
      </c>
      <c r="D31" s="103">
        <v>13</v>
      </c>
      <c r="E31" s="103">
        <v>218</v>
      </c>
      <c r="F31" s="103">
        <v>25</v>
      </c>
      <c r="G31" s="103">
        <v>6</v>
      </c>
      <c r="H31" s="103">
        <v>2</v>
      </c>
      <c r="I31" s="103">
        <v>51</v>
      </c>
      <c r="J31" s="103">
        <v>7</v>
      </c>
      <c r="K31" s="103">
        <v>2</v>
      </c>
      <c r="L31" s="103">
        <v>15</v>
      </c>
      <c r="M31" s="103">
        <v>7</v>
      </c>
      <c r="N31" s="103">
        <v>19</v>
      </c>
      <c r="O31" s="103">
        <v>9</v>
      </c>
      <c r="P31" s="103">
        <v>9</v>
      </c>
      <c r="Q31" s="103">
        <v>19</v>
      </c>
      <c r="R31" s="103">
        <v>17</v>
      </c>
      <c r="S31" s="103">
        <v>7</v>
      </c>
      <c r="T31" s="103">
        <v>2</v>
      </c>
      <c r="V31" s="25"/>
    </row>
    <row r="32" spans="1:22" ht="12">
      <c r="A32" s="134">
        <v>168</v>
      </c>
      <c r="B32" s="92" t="s">
        <v>309</v>
      </c>
      <c r="C32" s="103">
        <v>10</v>
      </c>
      <c r="D32" s="103">
        <v>4</v>
      </c>
      <c r="E32" s="103">
        <v>41</v>
      </c>
      <c r="F32" s="103">
        <v>10</v>
      </c>
      <c r="G32" s="103">
        <v>6</v>
      </c>
      <c r="H32" s="103">
        <v>7</v>
      </c>
      <c r="I32" s="103">
        <v>25</v>
      </c>
      <c r="J32" s="103">
        <v>3</v>
      </c>
      <c r="K32" s="103">
        <v>7</v>
      </c>
      <c r="L32" s="103">
        <v>24</v>
      </c>
      <c r="M32" s="103">
        <v>7</v>
      </c>
      <c r="N32" s="103">
        <v>8</v>
      </c>
      <c r="O32" s="103">
        <v>10</v>
      </c>
      <c r="P32" s="103">
        <v>31</v>
      </c>
      <c r="Q32" s="103">
        <v>12</v>
      </c>
      <c r="R32" s="103">
        <v>21</v>
      </c>
      <c r="S32" s="103">
        <v>11</v>
      </c>
      <c r="T32" s="103">
        <v>3</v>
      </c>
      <c r="V32" s="25"/>
    </row>
    <row r="33" spans="1:22" ht="12">
      <c r="A33" s="134">
        <v>181</v>
      </c>
      <c r="B33" s="92" t="s">
        <v>327</v>
      </c>
      <c r="C33" s="103" t="s">
        <v>276</v>
      </c>
      <c r="D33" s="103" t="s">
        <v>276</v>
      </c>
      <c r="E33" s="103" t="s">
        <v>276</v>
      </c>
      <c r="F33" s="103" t="s">
        <v>276</v>
      </c>
      <c r="G33" s="103">
        <v>1</v>
      </c>
      <c r="H33" s="103" t="s">
        <v>276</v>
      </c>
      <c r="I33" s="103" t="s">
        <v>276</v>
      </c>
      <c r="J33" s="103" t="s">
        <v>276</v>
      </c>
      <c r="K33" s="103" t="s">
        <v>276</v>
      </c>
      <c r="L33" s="103" t="s">
        <v>276</v>
      </c>
      <c r="M33" s="103" t="s">
        <v>276</v>
      </c>
      <c r="N33" s="103" t="s">
        <v>276</v>
      </c>
      <c r="O33" s="103" t="s">
        <v>276</v>
      </c>
      <c r="P33" s="103" t="s">
        <v>276</v>
      </c>
      <c r="Q33" s="103">
        <v>1</v>
      </c>
      <c r="R33" s="103" t="s">
        <v>276</v>
      </c>
      <c r="S33" s="103" t="s">
        <v>276</v>
      </c>
      <c r="T33" s="103" t="s">
        <v>276</v>
      </c>
      <c r="V33" s="25"/>
    </row>
    <row r="34" spans="1:22" ht="12">
      <c r="A34" s="134"/>
      <c r="B34" s="92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V34" s="25"/>
    </row>
    <row r="35" spans="1:25" s="71" customFormat="1" ht="12">
      <c r="A35" s="131"/>
      <c r="B35" s="132" t="s">
        <v>310</v>
      </c>
      <c r="C35" s="104">
        <v>511</v>
      </c>
      <c r="D35" s="104">
        <v>174</v>
      </c>
      <c r="E35" s="104">
        <v>1503</v>
      </c>
      <c r="F35" s="104">
        <v>384</v>
      </c>
      <c r="G35" s="104">
        <v>309</v>
      </c>
      <c r="H35" s="104">
        <v>237</v>
      </c>
      <c r="I35" s="104">
        <v>455</v>
      </c>
      <c r="J35" s="104">
        <v>146</v>
      </c>
      <c r="K35" s="104">
        <v>195</v>
      </c>
      <c r="L35" s="104">
        <v>604</v>
      </c>
      <c r="M35" s="104">
        <v>199</v>
      </c>
      <c r="N35" s="104">
        <v>190</v>
      </c>
      <c r="O35" s="104">
        <v>199</v>
      </c>
      <c r="P35" s="104">
        <v>484</v>
      </c>
      <c r="Q35" s="104">
        <v>646</v>
      </c>
      <c r="R35" s="104">
        <v>242</v>
      </c>
      <c r="S35" s="104">
        <v>239</v>
      </c>
      <c r="T35" s="104">
        <v>752</v>
      </c>
      <c r="U35" s="11"/>
      <c r="V35" s="53"/>
      <c r="Y35" s="11"/>
    </row>
    <row r="36" spans="1:25" s="71" customFormat="1" ht="12">
      <c r="A36" s="134"/>
      <c r="B36" s="132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1"/>
      <c r="V36" s="25"/>
      <c r="W36" s="11"/>
      <c r="X36" s="11"/>
      <c r="Y36" s="11"/>
    </row>
    <row r="37" spans="1:22" ht="12">
      <c r="A37" s="134">
        <v>121</v>
      </c>
      <c r="B37" s="92" t="s">
        <v>119</v>
      </c>
      <c r="C37" s="103">
        <v>2</v>
      </c>
      <c r="D37" s="103">
        <v>2</v>
      </c>
      <c r="E37" s="103">
        <v>12</v>
      </c>
      <c r="F37" s="103">
        <v>1</v>
      </c>
      <c r="G37" s="103" t="s">
        <v>276</v>
      </c>
      <c r="H37" s="103">
        <v>1</v>
      </c>
      <c r="I37" s="103">
        <v>3</v>
      </c>
      <c r="J37" s="103" t="s">
        <v>276</v>
      </c>
      <c r="K37" s="103" t="s">
        <v>276</v>
      </c>
      <c r="L37" s="103">
        <v>1</v>
      </c>
      <c r="M37" s="103">
        <v>2</v>
      </c>
      <c r="N37" s="103">
        <v>2</v>
      </c>
      <c r="O37" s="103" t="s">
        <v>276</v>
      </c>
      <c r="P37" s="103">
        <v>1</v>
      </c>
      <c r="Q37" s="103">
        <v>2</v>
      </c>
      <c r="R37" s="103" t="s">
        <v>276</v>
      </c>
      <c r="S37" s="103">
        <v>2</v>
      </c>
      <c r="T37" s="103" t="s">
        <v>276</v>
      </c>
      <c r="V37" s="25"/>
    </row>
    <row r="38" spans="1:22" ht="12">
      <c r="A38" s="134">
        <v>122</v>
      </c>
      <c r="B38" s="92" t="s">
        <v>260</v>
      </c>
      <c r="C38" s="103">
        <v>24</v>
      </c>
      <c r="D38" s="103">
        <v>19</v>
      </c>
      <c r="E38" s="103">
        <v>40</v>
      </c>
      <c r="F38" s="103">
        <v>47</v>
      </c>
      <c r="G38" s="103">
        <v>2</v>
      </c>
      <c r="H38" s="103">
        <v>7</v>
      </c>
      <c r="I38" s="103">
        <v>29</v>
      </c>
      <c r="J38" s="103">
        <v>2</v>
      </c>
      <c r="K38" s="103">
        <v>35</v>
      </c>
      <c r="L38" s="103">
        <v>21</v>
      </c>
      <c r="M38" s="103">
        <v>20</v>
      </c>
      <c r="N38" s="103">
        <v>12</v>
      </c>
      <c r="O38" s="103">
        <v>6</v>
      </c>
      <c r="P38" s="103">
        <v>58</v>
      </c>
      <c r="Q38" s="103">
        <v>26</v>
      </c>
      <c r="R38" s="103">
        <v>2</v>
      </c>
      <c r="S38" s="103">
        <v>4</v>
      </c>
      <c r="T38" s="103">
        <v>5</v>
      </c>
      <c r="V38" s="25"/>
    </row>
    <row r="39" spans="1:22" ht="12">
      <c r="A39" s="134">
        <v>125</v>
      </c>
      <c r="B39" s="92" t="s">
        <v>120</v>
      </c>
      <c r="C39" s="103">
        <v>17</v>
      </c>
      <c r="D39" s="103">
        <v>11</v>
      </c>
      <c r="E39" s="103">
        <v>85</v>
      </c>
      <c r="F39" s="103">
        <v>27</v>
      </c>
      <c r="G39" s="103">
        <v>27</v>
      </c>
      <c r="H39" s="103">
        <v>15</v>
      </c>
      <c r="I39" s="103">
        <v>20</v>
      </c>
      <c r="J39" s="103">
        <v>6</v>
      </c>
      <c r="K39" s="103">
        <v>6</v>
      </c>
      <c r="L39" s="103">
        <v>13</v>
      </c>
      <c r="M39" s="103">
        <v>8</v>
      </c>
      <c r="N39" s="103">
        <v>7</v>
      </c>
      <c r="O39" s="103">
        <v>2</v>
      </c>
      <c r="P39" s="103">
        <v>9</v>
      </c>
      <c r="Q39" s="103">
        <v>22</v>
      </c>
      <c r="R39" s="103">
        <v>6</v>
      </c>
      <c r="S39" s="103">
        <v>4</v>
      </c>
      <c r="T39" s="103">
        <v>7</v>
      </c>
      <c r="V39" s="25"/>
    </row>
    <row r="40" spans="1:22" ht="12">
      <c r="A40" s="134">
        <v>130</v>
      </c>
      <c r="B40" s="92" t="s">
        <v>122</v>
      </c>
      <c r="C40" s="103">
        <v>1</v>
      </c>
      <c r="D40" s="103">
        <v>2</v>
      </c>
      <c r="E40" s="103">
        <v>26</v>
      </c>
      <c r="F40" s="103">
        <v>4</v>
      </c>
      <c r="G40" s="103">
        <v>34</v>
      </c>
      <c r="H40" s="103">
        <v>147</v>
      </c>
      <c r="I40" s="103">
        <v>6</v>
      </c>
      <c r="J40" s="103">
        <v>1</v>
      </c>
      <c r="K40" s="103">
        <v>3</v>
      </c>
      <c r="L40" s="103">
        <v>5</v>
      </c>
      <c r="M40" s="103">
        <v>5</v>
      </c>
      <c r="N40" s="103">
        <v>2</v>
      </c>
      <c r="O40" s="103" t="s">
        <v>276</v>
      </c>
      <c r="P40" s="103">
        <v>12</v>
      </c>
      <c r="Q40" s="103">
        <v>3</v>
      </c>
      <c r="R40" s="103">
        <v>1</v>
      </c>
      <c r="S40" s="103">
        <v>1</v>
      </c>
      <c r="T40" s="103">
        <v>2</v>
      </c>
      <c r="V40" s="25"/>
    </row>
    <row r="41" spans="1:22" ht="12">
      <c r="A41" s="134">
        <v>132</v>
      </c>
      <c r="B41" s="92" t="s">
        <v>344</v>
      </c>
      <c r="C41" s="103">
        <v>9</v>
      </c>
      <c r="D41" s="103">
        <v>11</v>
      </c>
      <c r="E41" s="103">
        <v>84</v>
      </c>
      <c r="F41" s="103">
        <v>5</v>
      </c>
      <c r="G41" s="103">
        <v>51</v>
      </c>
      <c r="H41" s="103">
        <v>6</v>
      </c>
      <c r="I41" s="103">
        <v>40</v>
      </c>
      <c r="J41" s="103">
        <v>6</v>
      </c>
      <c r="K41" s="103">
        <v>29</v>
      </c>
      <c r="L41" s="103">
        <v>21</v>
      </c>
      <c r="M41" s="103">
        <v>14</v>
      </c>
      <c r="N41" s="103">
        <v>34</v>
      </c>
      <c r="O41" s="103">
        <v>3</v>
      </c>
      <c r="P41" s="103">
        <v>30</v>
      </c>
      <c r="Q41" s="103">
        <v>11</v>
      </c>
      <c r="R41" s="103">
        <v>6</v>
      </c>
      <c r="S41" s="103">
        <v>7</v>
      </c>
      <c r="T41" s="103">
        <v>1</v>
      </c>
      <c r="V41" s="127"/>
    </row>
    <row r="42" spans="1:22" ht="12">
      <c r="A42" s="134">
        <v>133</v>
      </c>
      <c r="B42" s="92" t="s">
        <v>328</v>
      </c>
      <c r="C42" s="103">
        <v>1</v>
      </c>
      <c r="D42" s="103">
        <v>1</v>
      </c>
      <c r="E42" s="103">
        <v>3</v>
      </c>
      <c r="F42" s="103">
        <v>2</v>
      </c>
      <c r="G42" s="103">
        <v>2</v>
      </c>
      <c r="H42" s="103">
        <v>4</v>
      </c>
      <c r="I42" s="103" t="s">
        <v>276</v>
      </c>
      <c r="J42" s="103" t="s">
        <v>276</v>
      </c>
      <c r="K42" s="103" t="s">
        <v>276</v>
      </c>
      <c r="L42" s="103">
        <v>8</v>
      </c>
      <c r="M42" s="103">
        <v>12</v>
      </c>
      <c r="N42" s="103">
        <v>1</v>
      </c>
      <c r="O42" s="103" t="s">
        <v>276</v>
      </c>
      <c r="P42" s="103">
        <v>2</v>
      </c>
      <c r="Q42" s="103" t="s">
        <v>276</v>
      </c>
      <c r="R42" s="103" t="s">
        <v>276</v>
      </c>
      <c r="S42" s="103" t="s">
        <v>276</v>
      </c>
      <c r="T42" s="103" t="s">
        <v>276</v>
      </c>
      <c r="V42" s="127"/>
    </row>
    <row r="43" spans="1:22" ht="12">
      <c r="A43" s="134">
        <v>136</v>
      </c>
      <c r="B43" s="92" t="s">
        <v>121</v>
      </c>
      <c r="C43" s="103" t="s">
        <v>276</v>
      </c>
      <c r="D43" s="103" t="s">
        <v>276</v>
      </c>
      <c r="E43" s="103">
        <v>1</v>
      </c>
      <c r="F43" s="103" t="s">
        <v>276</v>
      </c>
      <c r="G43" s="103" t="s">
        <v>276</v>
      </c>
      <c r="H43" s="103" t="s">
        <v>276</v>
      </c>
      <c r="I43" s="103" t="s">
        <v>276</v>
      </c>
      <c r="J43" s="103" t="s">
        <v>276</v>
      </c>
      <c r="K43" s="103">
        <v>1</v>
      </c>
      <c r="L43" s="103" t="s">
        <v>276</v>
      </c>
      <c r="M43" s="103" t="s">
        <v>276</v>
      </c>
      <c r="N43" s="103" t="s">
        <v>276</v>
      </c>
      <c r="O43" s="103" t="s">
        <v>276</v>
      </c>
      <c r="P43" s="103">
        <v>1</v>
      </c>
      <c r="Q43" s="103" t="s">
        <v>276</v>
      </c>
      <c r="R43" s="103" t="s">
        <v>276</v>
      </c>
      <c r="S43" s="103" t="s">
        <v>276</v>
      </c>
      <c r="T43" s="103" t="s">
        <v>276</v>
      </c>
      <c r="V43" s="25"/>
    </row>
    <row r="44" spans="1:23" ht="12">
      <c r="A44" s="134">
        <v>138</v>
      </c>
      <c r="B44" s="92" t="s">
        <v>322</v>
      </c>
      <c r="C44" s="103">
        <v>69</v>
      </c>
      <c r="D44" s="103">
        <v>57</v>
      </c>
      <c r="E44" s="103">
        <v>6</v>
      </c>
      <c r="F44" s="103">
        <v>59</v>
      </c>
      <c r="G44" s="103">
        <v>9</v>
      </c>
      <c r="H44" s="103">
        <v>44</v>
      </c>
      <c r="I44" s="103">
        <v>11</v>
      </c>
      <c r="J44" s="103">
        <v>96</v>
      </c>
      <c r="K44" s="103">
        <v>54</v>
      </c>
      <c r="L44" s="103">
        <v>36</v>
      </c>
      <c r="M44" s="103">
        <v>35</v>
      </c>
      <c r="N44" s="103">
        <v>69</v>
      </c>
      <c r="O44" s="103">
        <v>13</v>
      </c>
      <c r="P44" s="103">
        <v>27</v>
      </c>
      <c r="Q44" s="103">
        <v>89</v>
      </c>
      <c r="R44" s="103">
        <v>37</v>
      </c>
      <c r="S44" s="103">
        <v>42</v>
      </c>
      <c r="T44" s="103">
        <v>40</v>
      </c>
      <c r="V44" s="25"/>
      <c r="W44" s="73"/>
    </row>
    <row r="45" spans="1:22" ht="12">
      <c r="A45" s="134">
        <v>140</v>
      </c>
      <c r="B45" s="92" t="s">
        <v>329</v>
      </c>
      <c r="C45" s="103" t="s">
        <v>276</v>
      </c>
      <c r="D45" s="103" t="s">
        <v>276</v>
      </c>
      <c r="E45" s="103" t="s">
        <v>276</v>
      </c>
      <c r="F45" s="103" t="s">
        <v>276</v>
      </c>
      <c r="G45" s="103" t="s">
        <v>276</v>
      </c>
      <c r="H45" s="103" t="s">
        <v>276</v>
      </c>
      <c r="I45" s="103" t="s">
        <v>276</v>
      </c>
      <c r="J45" s="103" t="s">
        <v>276</v>
      </c>
      <c r="K45" s="103" t="s">
        <v>276</v>
      </c>
      <c r="L45" s="103">
        <v>4</v>
      </c>
      <c r="M45" s="103" t="s">
        <v>276</v>
      </c>
      <c r="N45" s="103" t="s">
        <v>276</v>
      </c>
      <c r="O45" s="103" t="s">
        <v>276</v>
      </c>
      <c r="P45" s="103" t="s">
        <v>276</v>
      </c>
      <c r="Q45" s="103" t="s">
        <v>276</v>
      </c>
      <c r="R45" s="103" t="s">
        <v>276</v>
      </c>
      <c r="S45" s="103" t="s">
        <v>276</v>
      </c>
      <c r="T45" s="103" t="s">
        <v>276</v>
      </c>
      <c r="V45" s="127"/>
    </row>
    <row r="46" spans="1:22" ht="12">
      <c r="A46" s="134">
        <v>144</v>
      </c>
      <c r="B46" s="92" t="s">
        <v>123</v>
      </c>
      <c r="C46" s="103">
        <v>11</v>
      </c>
      <c r="D46" s="103">
        <v>22</v>
      </c>
      <c r="E46" s="103">
        <v>12</v>
      </c>
      <c r="F46" s="103">
        <v>8</v>
      </c>
      <c r="G46" s="103">
        <v>4</v>
      </c>
      <c r="H46" s="103" t="s">
        <v>276</v>
      </c>
      <c r="I46" s="103">
        <v>1</v>
      </c>
      <c r="J46" s="103">
        <v>2</v>
      </c>
      <c r="K46" s="103">
        <v>3</v>
      </c>
      <c r="L46" s="103">
        <v>1</v>
      </c>
      <c r="M46" s="103">
        <v>4</v>
      </c>
      <c r="N46" s="103">
        <v>4</v>
      </c>
      <c r="O46" s="103">
        <v>3</v>
      </c>
      <c r="P46" s="103">
        <v>1</v>
      </c>
      <c r="Q46" s="103">
        <v>7</v>
      </c>
      <c r="R46" s="103">
        <v>5</v>
      </c>
      <c r="S46" s="103">
        <v>2</v>
      </c>
      <c r="T46" s="103" t="s">
        <v>276</v>
      </c>
      <c r="V46" s="25"/>
    </row>
    <row r="47" spans="1:22" ht="12">
      <c r="A47" s="134">
        <v>146</v>
      </c>
      <c r="B47" s="92" t="s">
        <v>263</v>
      </c>
      <c r="C47" s="103">
        <v>2</v>
      </c>
      <c r="D47" s="103" t="s">
        <v>276</v>
      </c>
      <c r="E47" s="103">
        <v>70</v>
      </c>
      <c r="F47" s="103">
        <v>125</v>
      </c>
      <c r="G47" s="103" t="s">
        <v>276</v>
      </c>
      <c r="H47" s="103">
        <v>51</v>
      </c>
      <c r="I47" s="103" t="s">
        <v>276</v>
      </c>
      <c r="J47" s="103">
        <v>3</v>
      </c>
      <c r="K47" s="103">
        <v>2</v>
      </c>
      <c r="L47" s="103">
        <v>4</v>
      </c>
      <c r="M47" s="103">
        <v>3</v>
      </c>
      <c r="N47" s="103" t="s">
        <v>276</v>
      </c>
      <c r="O47" s="103" t="s">
        <v>276</v>
      </c>
      <c r="P47" s="103">
        <v>1</v>
      </c>
      <c r="Q47" s="103">
        <v>4</v>
      </c>
      <c r="R47" s="103">
        <v>2</v>
      </c>
      <c r="S47" s="103" t="s">
        <v>276</v>
      </c>
      <c r="T47" s="103">
        <v>1</v>
      </c>
      <c r="V47" s="25"/>
    </row>
    <row r="48" spans="1:22" ht="12">
      <c r="A48" s="134">
        <v>149</v>
      </c>
      <c r="B48" s="92" t="s">
        <v>124</v>
      </c>
      <c r="C48" s="103">
        <v>5</v>
      </c>
      <c r="D48" s="103" t="s">
        <v>276</v>
      </c>
      <c r="E48" s="103">
        <v>21</v>
      </c>
      <c r="F48" s="103">
        <v>10</v>
      </c>
      <c r="G48" s="103">
        <v>7</v>
      </c>
      <c r="H48" s="103">
        <v>4</v>
      </c>
      <c r="I48" s="103">
        <v>9</v>
      </c>
      <c r="J48" s="103" t="s">
        <v>276</v>
      </c>
      <c r="K48" s="103">
        <v>1</v>
      </c>
      <c r="L48" s="103">
        <v>3</v>
      </c>
      <c r="M48" s="103">
        <v>2</v>
      </c>
      <c r="N48" s="103">
        <v>3</v>
      </c>
      <c r="O48" s="103">
        <v>1</v>
      </c>
      <c r="P48" s="103">
        <v>2</v>
      </c>
      <c r="Q48" s="103">
        <v>4</v>
      </c>
      <c r="R48" s="103">
        <v>1</v>
      </c>
      <c r="S48" s="103">
        <v>1</v>
      </c>
      <c r="T48" s="103">
        <v>1</v>
      </c>
      <c r="V48" s="25"/>
    </row>
    <row r="49" spans="1:22" ht="12">
      <c r="A49" s="134">
        <v>154</v>
      </c>
      <c r="B49" s="92" t="s">
        <v>125</v>
      </c>
      <c r="C49" s="103">
        <v>15</v>
      </c>
      <c r="D49" s="103">
        <v>6</v>
      </c>
      <c r="E49" s="103">
        <v>108</v>
      </c>
      <c r="F49" s="103">
        <v>27</v>
      </c>
      <c r="G49" s="103">
        <v>18</v>
      </c>
      <c r="H49" s="103">
        <v>38</v>
      </c>
      <c r="I49" s="103">
        <v>32</v>
      </c>
      <c r="J49" s="103">
        <v>14</v>
      </c>
      <c r="K49" s="103">
        <v>8</v>
      </c>
      <c r="L49" s="103">
        <v>10</v>
      </c>
      <c r="M49" s="103">
        <v>3</v>
      </c>
      <c r="N49" s="103">
        <v>67</v>
      </c>
      <c r="O49" s="103">
        <v>46</v>
      </c>
      <c r="P49" s="103">
        <v>10</v>
      </c>
      <c r="Q49" s="103">
        <v>17</v>
      </c>
      <c r="R49" s="103">
        <v>13</v>
      </c>
      <c r="S49" s="103">
        <v>9</v>
      </c>
      <c r="T49" s="103">
        <v>5</v>
      </c>
      <c r="V49" s="25"/>
    </row>
    <row r="50" spans="1:22" ht="12">
      <c r="A50" s="134">
        <v>158</v>
      </c>
      <c r="B50" s="92" t="s">
        <v>127</v>
      </c>
      <c r="C50" s="103">
        <v>11</v>
      </c>
      <c r="D50" s="103">
        <v>2</v>
      </c>
      <c r="E50" s="103">
        <v>18</v>
      </c>
      <c r="F50" s="103">
        <v>8</v>
      </c>
      <c r="G50" s="103">
        <v>3</v>
      </c>
      <c r="H50" s="103">
        <v>3</v>
      </c>
      <c r="I50" s="103">
        <v>14</v>
      </c>
      <c r="J50" s="103">
        <v>13</v>
      </c>
      <c r="K50" s="103">
        <v>15</v>
      </c>
      <c r="L50" s="103">
        <v>10</v>
      </c>
      <c r="M50" s="103">
        <v>13</v>
      </c>
      <c r="N50" s="103">
        <v>12</v>
      </c>
      <c r="O50" s="103">
        <v>6</v>
      </c>
      <c r="P50" s="103">
        <v>12</v>
      </c>
      <c r="Q50" s="103">
        <v>9</v>
      </c>
      <c r="R50" s="103">
        <v>1</v>
      </c>
      <c r="S50" s="103">
        <v>15</v>
      </c>
      <c r="T50" s="103">
        <v>1</v>
      </c>
      <c r="V50" s="25"/>
    </row>
    <row r="51" spans="1:23" ht="12">
      <c r="A51" s="134">
        <v>159</v>
      </c>
      <c r="B51" s="92" t="s">
        <v>128</v>
      </c>
      <c r="C51" s="103">
        <v>6</v>
      </c>
      <c r="D51" s="103" t="s">
        <v>276</v>
      </c>
      <c r="E51" s="103">
        <v>10</v>
      </c>
      <c r="F51" s="103" t="s">
        <v>276</v>
      </c>
      <c r="G51" s="103" t="s">
        <v>276</v>
      </c>
      <c r="H51" s="103" t="s">
        <v>276</v>
      </c>
      <c r="I51" s="103">
        <v>26</v>
      </c>
      <c r="J51" s="103" t="s">
        <v>276</v>
      </c>
      <c r="K51" s="103" t="s">
        <v>276</v>
      </c>
      <c r="L51" s="103" t="s">
        <v>276</v>
      </c>
      <c r="M51" s="103" t="s">
        <v>276</v>
      </c>
      <c r="N51" s="103">
        <v>9</v>
      </c>
      <c r="O51" s="103">
        <v>2</v>
      </c>
      <c r="P51" s="103" t="s">
        <v>276</v>
      </c>
      <c r="Q51" s="103">
        <v>3</v>
      </c>
      <c r="R51" s="103" t="s">
        <v>276</v>
      </c>
      <c r="S51" s="103">
        <v>1</v>
      </c>
      <c r="T51" s="103">
        <v>1</v>
      </c>
      <c r="V51" s="127"/>
      <c r="W51" s="73"/>
    </row>
    <row r="52" spans="1:22" ht="12">
      <c r="A52" s="134">
        <v>160</v>
      </c>
      <c r="B52" s="92" t="s">
        <v>126</v>
      </c>
      <c r="C52" s="103">
        <v>151</v>
      </c>
      <c r="D52" s="103">
        <v>114</v>
      </c>
      <c r="E52" s="103">
        <v>1059</v>
      </c>
      <c r="F52" s="103">
        <v>739</v>
      </c>
      <c r="G52" s="103">
        <v>79</v>
      </c>
      <c r="H52" s="103">
        <v>163</v>
      </c>
      <c r="I52" s="103">
        <v>104</v>
      </c>
      <c r="J52" s="103">
        <v>82</v>
      </c>
      <c r="K52" s="103">
        <v>95</v>
      </c>
      <c r="L52" s="103">
        <v>173</v>
      </c>
      <c r="M52" s="103">
        <v>104</v>
      </c>
      <c r="N52" s="103">
        <v>87</v>
      </c>
      <c r="O52" s="103">
        <v>87</v>
      </c>
      <c r="P52" s="103">
        <v>84</v>
      </c>
      <c r="Q52" s="103">
        <v>103</v>
      </c>
      <c r="R52" s="103">
        <v>103</v>
      </c>
      <c r="S52" s="103">
        <v>72</v>
      </c>
      <c r="T52" s="103">
        <v>118</v>
      </c>
      <c r="V52" s="25"/>
    </row>
    <row r="53" spans="1:22" ht="12">
      <c r="A53" s="134">
        <v>163</v>
      </c>
      <c r="B53" s="92" t="s">
        <v>129</v>
      </c>
      <c r="C53" s="103">
        <v>37</v>
      </c>
      <c r="D53" s="103">
        <v>109</v>
      </c>
      <c r="E53" s="103">
        <v>352</v>
      </c>
      <c r="F53" s="103">
        <v>86</v>
      </c>
      <c r="G53" s="103">
        <v>41</v>
      </c>
      <c r="H53" s="103">
        <v>85</v>
      </c>
      <c r="I53" s="103">
        <v>142</v>
      </c>
      <c r="J53" s="103">
        <v>53</v>
      </c>
      <c r="K53" s="103">
        <v>75</v>
      </c>
      <c r="L53" s="103">
        <v>86</v>
      </c>
      <c r="M53" s="103">
        <v>45</v>
      </c>
      <c r="N53" s="103">
        <v>59</v>
      </c>
      <c r="O53" s="103">
        <v>39</v>
      </c>
      <c r="P53" s="103">
        <v>96</v>
      </c>
      <c r="Q53" s="103">
        <v>45</v>
      </c>
      <c r="R53" s="103">
        <v>132</v>
      </c>
      <c r="S53" s="103">
        <v>50</v>
      </c>
      <c r="T53" s="103">
        <v>44</v>
      </c>
      <c r="V53" s="25"/>
    </row>
    <row r="54" spans="1:22" ht="12">
      <c r="A54" s="134">
        <v>166</v>
      </c>
      <c r="B54" s="92" t="s">
        <v>130</v>
      </c>
      <c r="C54" s="103">
        <v>45</v>
      </c>
      <c r="D54" s="103">
        <v>26</v>
      </c>
      <c r="E54" s="103">
        <v>933</v>
      </c>
      <c r="F54" s="103">
        <v>1152</v>
      </c>
      <c r="G54" s="103">
        <v>19</v>
      </c>
      <c r="H54" s="103">
        <v>250</v>
      </c>
      <c r="I54" s="103">
        <v>25</v>
      </c>
      <c r="J54" s="103">
        <v>16</v>
      </c>
      <c r="K54" s="103">
        <v>29</v>
      </c>
      <c r="L54" s="103">
        <v>45</v>
      </c>
      <c r="M54" s="103">
        <v>15</v>
      </c>
      <c r="N54" s="103">
        <v>24</v>
      </c>
      <c r="O54" s="103">
        <v>23</v>
      </c>
      <c r="P54" s="103">
        <v>31</v>
      </c>
      <c r="Q54" s="103">
        <v>57</v>
      </c>
      <c r="R54" s="103">
        <v>25</v>
      </c>
      <c r="S54" s="103">
        <v>25</v>
      </c>
      <c r="T54" s="103">
        <v>26</v>
      </c>
      <c r="V54" s="25"/>
    </row>
    <row r="55" spans="1:22" ht="12">
      <c r="A55" s="134">
        <v>169</v>
      </c>
      <c r="B55" s="92" t="s">
        <v>330</v>
      </c>
      <c r="C55" s="103">
        <v>10</v>
      </c>
      <c r="D55" s="103">
        <v>11</v>
      </c>
      <c r="E55" s="103">
        <v>133</v>
      </c>
      <c r="F55" s="103">
        <v>90</v>
      </c>
      <c r="G55" s="103">
        <v>5</v>
      </c>
      <c r="H55" s="103">
        <v>22</v>
      </c>
      <c r="I55" s="103">
        <v>17</v>
      </c>
      <c r="J55" s="103">
        <v>8</v>
      </c>
      <c r="K55" s="103" t="s">
        <v>276</v>
      </c>
      <c r="L55" s="103">
        <v>6</v>
      </c>
      <c r="M55" s="103">
        <v>6</v>
      </c>
      <c r="N55" s="103">
        <v>7</v>
      </c>
      <c r="O55" s="103">
        <v>2</v>
      </c>
      <c r="P55" s="103">
        <v>11</v>
      </c>
      <c r="Q55" s="103">
        <v>5</v>
      </c>
      <c r="R55" s="103">
        <v>6</v>
      </c>
      <c r="S55" s="103">
        <v>6</v>
      </c>
      <c r="T55" s="103">
        <v>2</v>
      </c>
      <c r="V55" s="25"/>
    </row>
    <row r="56" spans="1:23" ht="12">
      <c r="A56" s="134">
        <v>199</v>
      </c>
      <c r="B56" s="92" t="s">
        <v>131</v>
      </c>
      <c r="C56" s="103" t="s">
        <v>276</v>
      </c>
      <c r="D56" s="103" t="s">
        <v>276</v>
      </c>
      <c r="E56" s="103" t="s">
        <v>276</v>
      </c>
      <c r="F56" s="103" t="s">
        <v>276</v>
      </c>
      <c r="G56" s="103" t="s">
        <v>276</v>
      </c>
      <c r="H56" s="103" t="s">
        <v>276</v>
      </c>
      <c r="I56" s="103" t="s">
        <v>276</v>
      </c>
      <c r="J56" s="103" t="s">
        <v>276</v>
      </c>
      <c r="K56" s="103" t="s">
        <v>276</v>
      </c>
      <c r="L56" s="103">
        <v>4</v>
      </c>
      <c r="M56" s="103">
        <v>1</v>
      </c>
      <c r="N56" s="103" t="s">
        <v>276</v>
      </c>
      <c r="O56" s="103" t="s">
        <v>276</v>
      </c>
      <c r="P56" s="103" t="s">
        <v>276</v>
      </c>
      <c r="Q56" s="103" t="s">
        <v>276</v>
      </c>
      <c r="R56" s="103" t="s">
        <v>276</v>
      </c>
      <c r="S56" s="103" t="s">
        <v>276</v>
      </c>
      <c r="T56" s="103" t="s">
        <v>276</v>
      </c>
      <c r="V56" s="25"/>
      <c r="W56" s="73"/>
    </row>
    <row r="57" spans="1:22" ht="12">
      <c r="A57" s="134"/>
      <c r="B57" s="92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V57" s="25"/>
    </row>
    <row r="58" spans="1:25" s="71" customFormat="1" ht="12">
      <c r="A58" s="131"/>
      <c r="B58" s="132" t="s">
        <v>132</v>
      </c>
      <c r="C58" s="104">
        <v>927</v>
      </c>
      <c r="D58" s="104">
        <v>567</v>
      </c>
      <c r="E58" s="104">
        <v>4476</v>
      </c>
      <c r="F58" s="104">
        <v>2774</v>
      </c>
      <c r="G58" s="104">
        <v>610</v>
      </c>
      <c r="H58" s="104">
        <v>1077</v>
      </c>
      <c r="I58" s="104">
        <v>934</v>
      </c>
      <c r="J58" s="104">
        <v>448</v>
      </c>
      <c r="K58" s="104">
        <v>551</v>
      </c>
      <c r="L58" s="104">
        <v>1055</v>
      </c>
      <c r="M58" s="104">
        <v>491</v>
      </c>
      <c r="N58" s="104">
        <v>589</v>
      </c>
      <c r="O58" s="104">
        <v>432</v>
      </c>
      <c r="P58" s="104">
        <v>872</v>
      </c>
      <c r="Q58" s="104">
        <v>1053</v>
      </c>
      <c r="R58" s="104">
        <v>582</v>
      </c>
      <c r="S58" s="104">
        <v>480</v>
      </c>
      <c r="T58" s="104">
        <v>1006</v>
      </c>
      <c r="U58" s="11"/>
      <c r="V58" s="53"/>
      <c r="Y58" s="11"/>
    </row>
    <row r="59" spans="1:22" ht="12">
      <c r="A59" s="134"/>
      <c r="B59" s="92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V59" s="25"/>
    </row>
    <row r="60" spans="1:22" ht="12">
      <c r="A60" s="134">
        <v>221</v>
      </c>
      <c r="B60" s="92" t="s">
        <v>135</v>
      </c>
      <c r="C60" s="103">
        <v>6</v>
      </c>
      <c r="D60" s="103">
        <v>6</v>
      </c>
      <c r="E60" s="103">
        <v>30</v>
      </c>
      <c r="F60" s="103">
        <v>47</v>
      </c>
      <c r="G60" s="103">
        <v>12</v>
      </c>
      <c r="H60" s="103">
        <v>5</v>
      </c>
      <c r="I60" s="103">
        <v>10</v>
      </c>
      <c r="J60" s="103">
        <v>10</v>
      </c>
      <c r="K60" s="103">
        <v>14</v>
      </c>
      <c r="L60" s="103">
        <v>21</v>
      </c>
      <c r="M60" s="103">
        <v>1</v>
      </c>
      <c r="N60" s="103">
        <v>5</v>
      </c>
      <c r="O60" s="103">
        <v>4</v>
      </c>
      <c r="P60" s="103">
        <v>6</v>
      </c>
      <c r="Q60" s="103">
        <v>5</v>
      </c>
      <c r="R60" s="103">
        <v>6</v>
      </c>
      <c r="S60" s="103" t="s">
        <v>276</v>
      </c>
      <c r="T60" s="103">
        <v>5</v>
      </c>
      <c r="V60" s="25"/>
    </row>
    <row r="61" spans="1:22" ht="12">
      <c r="A61" s="134">
        <v>223</v>
      </c>
      <c r="B61" s="92" t="s">
        <v>136</v>
      </c>
      <c r="C61" s="103" t="s">
        <v>276</v>
      </c>
      <c r="D61" s="103" t="s">
        <v>276</v>
      </c>
      <c r="E61" s="103">
        <v>4</v>
      </c>
      <c r="F61" s="103" t="s">
        <v>276</v>
      </c>
      <c r="G61" s="103" t="s">
        <v>276</v>
      </c>
      <c r="H61" s="103" t="s">
        <v>276</v>
      </c>
      <c r="I61" s="103" t="s">
        <v>276</v>
      </c>
      <c r="J61" s="103">
        <v>1</v>
      </c>
      <c r="K61" s="103" t="s">
        <v>276</v>
      </c>
      <c r="L61" s="103" t="s">
        <v>276</v>
      </c>
      <c r="M61" s="103" t="s">
        <v>276</v>
      </c>
      <c r="N61" s="103" t="s">
        <v>276</v>
      </c>
      <c r="O61" s="103" t="s">
        <v>276</v>
      </c>
      <c r="P61" s="103" t="s">
        <v>276</v>
      </c>
      <c r="Q61" s="103" t="s">
        <v>276</v>
      </c>
      <c r="R61" s="103" t="s">
        <v>276</v>
      </c>
      <c r="S61" s="103" t="s">
        <v>276</v>
      </c>
      <c r="T61" s="103" t="s">
        <v>276</v>
      </c>
      <c r="V61" s="25"/>
    </row>
    <row r="62" spans="1:22" ht="12">
      <c r="A62" s="134">
        <v>224</v>
      </c>
      <c r="B62" s="92" t="s">
        <v>331</v>
      </c>
      <c r="C62" s="103" t="s">
        <v>276</v>
      </c>
      <c r="D62" s="103" t="s">
        <v>276</v>
      </c>
      <c r="E62" s="103">
        <v>1</v>
      </c>
      <c r="F62" s="103" t="s">
        <v>276</v>
      </c>
      <c r="G62" s="103" t="s">
        <v>276</v>
      </c>
      <c r="H62" s="103" t="s">
        <v>276</v>
      </c>
      <c r="I62" s="103" t="s">
        <v>276</v>
      </c>
      <c r="J62" s="103" t="s">
        <v>276</v>
      </c>
      <c r="K62" s="103" t="s">
        <v>276</v>
      </c>
      <c r="L62" s="103" t="s">
        <v>276</v>
      </c>
      <c r="M62" s="103" t="s">
        <v>276</v>
      </c>
      <c r="N62" s="103" t="s">
        <v>276</v>
      </c>
      <c r="O62" s="103" t="s">
        <v>276</v>
      </c>
      <c r="P62" s="103" t="s">
        <v>276</v>
      </c>
      <c r="Q62" s="103" t="s">
        <v>276</v>
      </c>
      <c r="R62" s="103" t="s">
        <v>276</v>
      </c>
      <c r="S62" s="103" t="s">
        <v>276</v>
      </c>
      <c r="T62" s="103" t="s">
        <v>276</v>
      </c>
      <c r="V62" s="25"/>
    </row>
    <row r="63" spans="1:22" ht="12">
      <c r="A63" s="134">
        <v>225</v>
      </c>
      <c r="B63" s="92" t="s">
        <v>134</v>
      </c>
      <c r="C63" s="103">
        <v>3</v>
      </c>
      <c r="D63" s="103">
        <v>1</v>
      </c>
      <c r="E63" s="103">
        <v>8</v>
      </c>
      <c r="F63" s="103" t="s">
        <v>276</v>
      </c>
      <c r="G63" s="103" t="s">
        <v>276</v>
      </c>
      <c r="H63" s="103" t="s">
        <v>276</v>
      </c>
      <c r="I63" s="103" t="s">
        <v>276</v>
      </c>
      <c r="J63" s="103" t="s">
        <v>276</v>
      </c>
      <c r="K63" s="103" t="s">
        <v>276</v>
      </c>
      <c r="L63" s="103">
        <v>2</v>
      </c>
      <c r="M63" s="103" t="s">
        <v>276</v>
      </c>
      <c r="N63" s="103" t="s">
        <v>276</v>
      </c>
      <c r="O63" s="103" t="s">
        <v>276</v>
      </c>
      <c r="P63" s="103" t="s">
        <v>276</v>
      </c>
      <c r="Q63" s="103" t="s">
        <v>276</v>
      </c>
      <c r="R63" s="103" t="s">
        <v>276</v>
      </c>
      <c r="S63" s="103" t="s">
        <v>276</v>
      </c>
      <c r="T63" s="103" t="s">
        <v>276</v>
      </c>
      <c r="V63" s="25"/>
    </row>
    <row r="64" spans="1:22" ht="12">
      <c r="A64" s="134">
        <v>229</v>
      </c>
      <c r="B64" s="92" t="s">
        <v>137</v>
      </c>
      <c r="C64" s="103">
        <v>7</v>
      </c>
      <c r="D64" s="103">
        <v>1</v>
      </c>
      <c r="E64" s="103">
        <v>14</v>
      </c>
      <c r="F64" s="103">
        <v>2</v>
      </c>
      <c r="G64" s="103">
        <v>2</v>
      </c>
      <c r="H64" s="103" t="s">
        <v>276</v>
      </c>
      <c r="I64" s="103">
        <v>5</v>
      </c>
      <c r="J64" s="103">
        <v>11</v>
      </c>
      <c r="K64" s="103">
        <v>5</v>
      </c>
      <c r="L64" s="103">
        <v>3</v>
      </c>
      <c r="M64" s="103">
        <v>2</v>
      </c>
      <c r="N64" s="103">
        <v>1</v>
      </c>
      <c r="O64" s="103">
        <v>3</v>
      </c>
      <c r="P64" s="103">
        <v>1</v>
      </c>
      <c r="Q64" s="103" t="s">
        <v>276</v>
      </c>
      <c r="R64" s="103">
        <v>3</v>
      </c>
      <c r="S64" s="103" t="s">
        <v>276</v>
      </c>
      <c r="T64" s="103">
        <v>2</v>
      </c>
      <c r="V64" s="25"/>
    </row>
    <row r="65" spans="1:23" ht="12">
      <c r="A65" s="134">
        <v>231</v>
      </c>
      <c r="B65" s="92" t="s">
        <v>332</v>
      </c>
      <c r="C65" s="103" t="s">
        <v>276</v>
      </c>
      <c r="D65" s="103">
        <v>3</v>
      </c>
      <c r="E65" s="103">
        <v>3</v>
      </c>
      <c r="F65" s="103" t="s">
        <v>276</v>
      </c>
      <c r="G65" s="103" t="s">
        <v>276</v>
      </c>
      <c r="H65" s="103" t="s">
        <v>276</v>
      </c>
      <c r="I65" s="103" t="s">
        <v>276</v>
      </c>
      <c r="J65" s="103" t="s">
        <v>276</v>
      </c>
      <c r="K65" s="103" t="s">
        <v>276</v>
      </c>
      <c r="L65" s="103">
        <v>2</v>
      </c>
      <c r="M65" s="103" t="s">
        <v>276</v>
      </c>
      <c r="N65" s="103" t="s">
        <v>276</v>
      </c>
      <c r="O65" s="103" t="s">
        <v>276</v>
      </c>
      <c r="P65" s="103">
        <v>1</v>
      </c>
      <c r="Q65" s="103" t="s">
        <v>276</v>
      </c>
      <c r="R65" s="103" t="s">
        <v>276</v>
      </c>
      <c r="S65" s="103" t="s">
        <v>276</v>
      </c>
      <c r="T65" s="103" t="s">
        <v>276</v>
      </c>
      <c r="V65" s="25"/>
      <c r="W65" s="73"/>
    </row>
    <row r="66" spans="1:22" ht="12">
      <c r="A66" s="134">
        <v>232</v>
      </c>
      <c r="B66" s="92" t="s">
        <v>154</v>
      </c>
      <c r="C66" s="103">
        <v>2</v>
      </c>
      <c r="D66" s="103">
        <v>3</v>
      </c>
      <c r="E66" s="103">
        <v>7</v>
      </c>
      <c r="F66" s="103" t="s">
        <v>276</v>
      </c>
      <c r="G66" s="103">
        <v>1</v>
      </c>
      <c r="H66" s="103">
        <v>1</v>
      </c>
      <c r="I66" s="103">
        <v>6</v>
      </c>
      <c r="J66" s="103">
        <v>7</v>
      </c>
      <c r="K66" s="103" t="s">
        <v>276</v>
      </c>
      <c r="L66" s="103">
        <v>2</v>
      </c>
      <c r="M66" s="103">
        <v>1</v>
      </c>
      <c r="N66" s="103">
        <v>8</v>
      </c>
      <c r="O66" s="103" t="s">
        <v>276</v>
      </c>
      <c r="P66" s="103">
        <v>1</v>
      </c>
      <c r="Q66" s="103">
        <v>4</v>
      </c>
      <c r="R66" s="103">
        <v>1</v>
      </c>
      <c r="S66" s="103" t="s">
        <v>276</v>
      </c>
      <c r="T66" s="103" t="s">
        <v>276</v>
      </c>
      <c r="V66" s="25"/>
    </row>
    <row r="67" spans="1:22" ht="12">
      <c r="A67" s="134">
        <v>233</v>
      </c>
      <c r="B67" s="92" t="s">
        <v>157</v>
      </c>
      <c r="C67" s="103" t="s">
        <v>276</v>
      </c>
      <c r="D67" s="103">
        <v>1</v>
      </c>
      <c r="E67" s="103" t="s">
        <v>276</v>
      </c>
      <c r="F67" s="103" t="s">
        <v>276</v>
      </c>
      <c r="G67" s="103" t="s">
        <v>276</v>
      </c>
      <c r="H67" s="103" t="s">
        <v>276</v>
      </c>
      <c r="I67" s="103" t="s">
        <v>276</v>
      </c>
      <c r="J67" s="103" t="s">
        <v>276</v>
      </c>
      <c r="K67" s="103" t="s">
        <v>276</v>
      </c>
      <c r="L67" s="103">
        <v>1</v>
      </c>
      <c r="M67" s="103" t="s">
        <v>276</v>
      </c>
      <c r="N67" s="103" t="s">
        <v>276</v>
      </c>
      <c r="O67" s="103" t="s">
        <v>276</v>
      </c>
      <c r="P67" s="103" t="s">
        <v>276</v>
      </c>
      <c r="Q67" s="103" t="s">
        <v>276</v>
      </c>
      <c r="R67" s="103" t="s">
        <v>276</v>
      </c>
      <c r="S67" s="103" t="s">
        <v>276</v>
      </c>
      <c r="T67" s="103" t="s">
        <v>276</v>
      </c>
      <c r="V67" s="25"/>
    </row>
    <row r="68" spans="1:22" ht="12">
      <c r="A68" s="134">
        <v>237</v>
      </c>
      <c r="B68" s="92" t="s">
        <v>139</v>
      </c>
      <c r="C68" s="103" t="s">
        <v>276</v>
      </c>
      <c r="D68" s="103" t="s">
        <v>276</v>
      </c>
      <c r="E68" s="103" t="s">
        <v>276</v>
      </c>
      <c r="F68" s="103">
        <v>1</v>
      </c>
      <c r="G68" s="103" t="s">
        <v>276</v>
      </c>
      <c r="H68" s="103" t="s">
        <v>276</v>
      </c>
      <c r="I68" s="103" t="s">
        <v>276</v>
      </c>
      <c r="J68" s="103" t="s">
        <v>276</v>
      </c>
      <c r="K68" s="103">
        <v>1</v>
      </c>
      <c r="L68" s="103">
        <v>2</v>
      </c>
      <c r="M68" s="103" t="s">
        <v>276</v>
      </c>
      <c r="N68" s="103">
        <v>3</v>
      </c>
      <c r="O68" s="103" t="s">
        <v>276</v>
      </c>
      <c r="P68" s="103" t="s">
        <v>276</v>
      </c>
      <c r="Q68" s="103" t="s">
        <v>276</v>
      </c>
      <c r="R68" s="103">
        <v>1</v>
      </c>
      <c r="S68" s="103" t="s">
        <v>276</v>
      </c>
      <c r="T68" s="103" t="s">
        <v>276</v>
      </c>
      <c r="V68" s="25"/>
    </row>
    <row r="69" spans="1:22" ht="12">
      <c r="A69" s="134">
        <v>238</v>
      </c>
      <c r="B69" s="92" t="s">
        <v>140</v>
      </c>
      <c r="C69" s="103">
        <v>3</v>
      </c>
      <c r="D69" s="103">
        <v>5</v>
      </c>
      <c r="E69" s="103">
        <v>6</v>
      </c>
      <c r="F69" s="103">
        <v>2</v>
      </c>
      <c r="G69" s="103" t="s">
        <v>276</v>
      </c>
      <c r="H69" s="103">
        <v>2</v>
      </c>
      <c r="I69" s="103">
        <v>9</v>
      </c>
      <c r="J69" s="103">
        <v>13</v>
      </c>
      <c r="K69" s="103">
        <v>3</v>
      </c>
      <c r="L69" s="103">
        <v>81</v>
      </c>
      <c r="M69" s="103">
        <v>1</v>
      </c>
      <c r="N69" s="103">
        <v>3</v>
      </c>
      <c r="O69" s="103">
        <v>5</v>
      </c>
      <c r="P69" s="103">
        <v>2</v>
      </c>
      <c r="Q69" s="103">
        <v>3</v>
      </c>
      <c r="R69" s="103">
        <v>1</v>
      </c>
      <c r="S69" s="103" t="s">
        <v>276</v>
      </c>
      <c r="T69" s="103">
        <v>2</v>
      </c>
      <c r="V69" s="25"/>
    </row>
    <row r="70" spans="1:22" ht="12">
      <c r="A70" s="134">
        <v>239</v>
      </c>
      <c r="B70" s="92" t="s">
        <v>149</v>
      </c>
      <c r="C70" s="103">
        <v>1</v>
      </c>
      <c r="D70" s="103">
        <v>1</v>
      </c>
      <c r="E70" s="103">
        <v>6</v>
      </c>
      <c r="F70" s="103" t="s">
        <v>276</v>
      </c>
      <c r="G70" s="103" t="s">
        <v>276</v>
      </c>
      <c r="H70" s="103">
        <v>1</v>
      </c>
      <c r="I70" s="103" t="s">
        <v>276</v>
      </c>
      <c r="J70" s="103" t="s">
        <v>276</v>
      </c>
      <c r="K70" s="103">
        <v>1</v>
      </c>
      <c r="L70" s="103">
        <v>3</v>
      </c>
      <c r="M70" s="103">
        <v>2</v>
      </c>
      <c r="N70" s="103" t="s">
        <v>276</v>
      </c>
      <c r="O70" s="103">
        <v>1</v>
      </c>
      <c r="P70" s="103" t="s">
        <v>276</v>
      </c>
      <c r="Q70" s="103" t="s">
        <v>276</v>
      </c>
      <c r="R70" s="103">
        <v>1</v>
      </c>
      <c r="S70" s="103" t="s">
        <v>276</v>
      </c>
      <c r="T70" s="103" t="s">
        <v>276</v>
      </c>
      <c r="V70" s="25"/>
    </row>
    <row r="71" spans="1:22" ht="12">
      <c r="A71" s="134">
        <v>243</v>
      </c>
      <c r="B71" s="92" t="s">
        <v>144</v>
      </c>
      <c r="C71" s="103" t="s">
        <v>276</v>
      </c>
      <c r="D71" s="103">
        <v>1</v>
      </c>
      <c r="E71" s="103">
        <v>9</v>
      </c>
      <c r="F71" s="103" t="s">
        <v>276</v>
      </c>
      <c r="G71" s="103" t="s">
        <v>276</v>
      </c>
      <c r="H71" s="103">
        <v>2</v>
      </c>
      <c r="I71" s="103">
        <v>2</v>
      </c>
      <c r="J71" s="103">
        <v>2</v>
      </c>
      <c r="K71" s="103">
        <v>1</v>
      </c>
      <c r="L71" s="103" t="s">
        <v>276</v>
      </c>
      <c r="M71" s="103">
        <v>1</v>
      </c>
      <c r="N71" s="103" t="s">
        <v>276</v>
      </c>
      <c r="O71" s="103">
        <v>2</v>
      </c>
      <c r="P71" s="103">
        <v>2</v>
      </c>
      <c r="Q71" s="103" t="s">
        <v>276</v>
      </c>
      <c r="R71" s="103">
        <v>1</v>
      </c>
      <c r="S71" s="103" t="s">
        <v>276</v>
      </c>
      <c r="T71" s="103" t="s">
        <v>276</v>
      </c>
      <c r="V71" s="25"/>
    </row>
    <row r="72" spans="1:23" ht="12">
      <c r="A72" s="134">
        <v>245</v>
      </c>
      <c r="B72" s="92" t="s">
        <v>333</v>
      </c>
      <c r="C72" s="103">
        <v>1</v>
      </c>
      <c r="D72" s="103" t="s">
        <v>276</v>
      </c>
      <c r="E72" s="103" t="s">
        <v>276</v>
      </c>
      <c r="F72" s="103" t="s">
        <v>276</v>
      </c>
      <c r="G72" s="103" t="s">
        <v>276</v>
      </c>
      <c r="H72" s="103" t="s">
        <v>276</v>
      </c>
      <c r="I72" s="103" t="s">
        <v>276</v>
      </c>
      <c r="J72" s="103" t="s">
        <v>276</v>
      </c>
      <c r="K72" s="103" t="s">
        <v>276</v>
      </c>
      <c r="L72" s="103" t="s">
        <v>276</v>
      </c>
      <c r="M72" s="103" t="s">
        <v>276</v>
      </c>
      <c r="N72" s="103" t="s">
        <v>276</v>
      </c>
      <c r="O72" s="103" t="s">
        <v>276</v>
      </c>
      <c r="P72" s="103" t="s">
        <v>276</v>
      </c>
      <c r="Q72" s="103" t="s">
        <v>276</v>
      </c>
      <c r="R72" s="103" t="s">
        <v>276</v>
      </c>
      <c r="S72" s="103" t="s">
        <v>276</v>
      </c>
      <c r="T72" s="103" t="s">
        <v>276</v>
      </c>
      <c r="V72" s="25"/>
      <c r="W72" s="73"/>
    </row>
    <row r="73" spans="1:23" ht="12">
      <c r="A73" s="134">
        <v>246</v>
      </c>
      <c r="B73" s="92" t="s">
        <v>334</v>
      </c>
      <c r="C73" s="103">
        <v>1</v>
      </c>
      <c r="D73" s="103">
        <v>8</v>
      </c>
      <c r="E73" s="103">
        <v>8</v>
      </c>
      <c r="F73" s="103" t="s">
        <v>276</v>
      </c>
      <c r="G73" s="103">
        <v>1</v>
      </c>
      <c r="H73" s="103">
        <v>1</v>
      </c>
      <c r="I73" s="103" t="s">
        <v>276</v>
      </c>
      <c r="J73" s="103" t="s">
        <v>276</v>
      </c>
      <c r="K73" s="103">
        <v>1</v>
      </c>
      <c r="L73" s="103">
        <v>1</v>
      </c>
      <c r="M73" s="103" t="s">
        <v>276</v>
      </c>
      <c r="N73" s="103" t="s">
        <v>276</v>
      </c>
      <c r="O73" s="103">
        <v>1</v>
      </c>
      <c r="P73" s="103" t="s">
        <v>276</v>
      </c>
      <c r="Q73" s="103" t="s">
        <v>276</v>
      </c>
      <c r="R73" s="103" t="s">
        <v>276</v>
      </c>
      <c r="S73" s="103" t="s">
        <v>276</v>
      </c>
      <c r="T73" s="103" t="s">
        <v>276</v>
      </c>
      <c r="V73" s="25"/>
      <c r="W73" s="73"/>
    </row>
    <row r="74" spans="1:22" ht="12">
      <c r="A74" s="134">
        <v>247</v>
      </c>
      <c r="B74" s="92" t="s">
        <v>145</v>
      </c>
      <c r="C74" s="103">
        <v>1</v>
      </c>
      <c r="D74" s="103" t="s">
        <v>276</v>
      </c>
      <c r="E74" s="103" t="s">
        <v>276</v>
      </c>
      <c r="F74" s="103" t="s">
        <v>276</v>
      </c>
      <c r="G74" s="103" t="s">
        <v>276</v>
      </c>
      <c r="H74" s="103" t="s">
        <v>276</v>
      </c>
      <c r="I74" s="103">
        <v>1</v>
      </c>
      <c r="J74" s="103" t="s">
        <v>276</v>
      </c>
      <c r="K74" s="103">
        <v>1</v>
      </c>
      <c r="L74" s="103" t="s">
        <v>276</v>
      </c>
      <c r="M74" s="103" t="s">
        <v>276</v>
      </c>
      <c r="N74" s="103">
        <v>1</v>
      </c>
      <c r="O74" s="103" t="s">
        <v>276</v>
      </c>
      <c r="P74" s="103" t="s">
        <v>276</v>
      </c>
      <c r="Q74" s="103" t="s">
        <v>276</v>
      </c>
      <c r="R74" s="103" t="s">
        <v>276</v>
      </c>
      <c r="S74" s="103" t="s">
        <v>276</v>
      </c>
      <c r="T74" s="103" t="s">
        <v>276</v>
      </c>
      <c r="V74" s="25"/>
    </row>
    <row r="75" spans="1:22" ht="12">
      <c r="A75" s="134">
        <v>248</v>
      </c>
      <c r="B75" s="92" t="s">
        <v>146</v>
      </c>
      <c r="C75" s="103">
        <v>3</v>
      </c>
      <c r="D75" s="103" t="s">
        <v>276</v>
      </c>
      <c r="E75" s="103">
        <v>5</v>
      </c>
      <c r="F75" s="103" t="s">
        <v>276</v>
      </c>
      <c r="G75" s="103">
        <v>2</v>
      </c>
      <c r="H75" s="103" t="s">
        <v>276</v>
      </c>
      <c r="I75" s="103" t="s">
        <v>276</v>
      </c>
      <c r="J75" s="103">
        <v>1</v>
      </c>
      <c r="K75" s="103" t="s">
        <v>276</v>
      </c>
      <c r="L75" s="103" t="s">
        <v>276</v>
      </c>
      <c r="M75" s="103" t="s">
        <v>276</v>
      </c>
      <c r="N75" s="103" t="s">
        <v>276</v>
      </c>
      <c r="O75" s="103" t="s">
        <v>276</v>
      </c>
      <c r="P75" s="103" t="s">
        <v>276</v>
      </c>
      <c r="Q75" s="103">
        <v>1</v>
      </c>
      <c r="R75" s="103" t="s">
        <v>276</v>
      </c>
      <c r="S75" s="103" t="s">
        <v>276</v>
      </c>
      <c r="T75" s="103" t="s">
        <v>276</v>
      </c>
      <c r="V75" s="25"/>
    </row>
    <row r="76" spans="1:22" ht="12">
      <c r="A76" s="134">
        <v>251</v>
      </c>
      <c r="B76" s="92" t="s">
        <v>147</v>
      </c>
      <c r="C76" s="103" t="s">
        <v>276</v>
      </c>
      <c r="D76" s="103" t="s">
        <v>276</v>
      </c>
      <c r="E76" s="103">
        <v>2</v>
      </c>
      <c r="F76" s="103" t="s">
        <v>276</v>
      </c>
      <c r="G76" s="103" t="s">
        <v>276</v>
      </c>
      <c r="H76" s="103" t="s">
        <v>276</v>
      </c>
      <c r="I76" s="103" t="s">
        <v>276</v>
      </c>
      <c r="J76" s="103" t="s">
        <v>276</v>
      </c>
      <c r="K76" s="103" t="s">
        <v>276</v>
      </c>
      <c r="L76" s="103">
        <v>1</v>
      </c>
      <c r="M76" s="103" t="s">
        <v>276</v>
      </c>
      <c r="N76" s="103" t="s">
        <v>276</v>
      </c>
      <c r="O76" s="103" t="s">
        <v>276</v>
      </c>
      <c r="P76" s="103" t="s">
        <v>276</v>
      </c>
      <c r="Q76" s="103" t="s">
        <v>276</v>
      </c>
      <c r="R76" s="103" t="s">
        <v>276</v>
      </c>
      <c r="S76" s="103" t="s">
        <v>276</v>
      </c>
      <c r="T76" s="103" t="s">
        <v>276</v>
      </c>
      <c r="V76" s="25"/>
    </row>
    <row r="77" spans="1:22" ht="12">
      <c r="A77" s="134">
        <v>252</v>
      </c>
      <c r="B77" s="92" t="s">
        <v>148</v>
      </c>
      <c r="C77" s="103">
        <v>24</v>
      </c>
      <c r="D77" s="103">
        <v>6</v>
      </c>
      <c r="E77" s="103">
        <v>17</v>
      </c>
      <c r="F77" s="103">
        <v>6</v>
      </c>
      <c r="G77" s="103" t="s">
        <v>276</v>
      </c>
      <c r="H77" s="103">
        <v>87</v>
      </c>
      <c r="I77" s="103">
        <v>1</v>
      </c>
      <c r="J77" s="103" t="s">
        <v>276</v>
      </c>
      <c r="K77" s="103">
        <v>2</v>
      </c>
      <c r="L77" s="103">
        <v>3</v>
      </c>
      <c r="M77" s="103">
        <v>4</v>
      </c>
      <c r="N77" s="103">
        <v>2</v>
      </c>
      <c r="O77" s="103">
        <v>2</v>
      </c>
      <c r="P77" s="103">
        <v>4</v>
      </c>
      <c r="Q77" s="103">
        <v>1</v>
      </c>
      <c r="R77" s="103">
        <v>1</v>
      </c>
      <c r="S77" s="103">
        <v>2</v>
      </c>
      <c r="T77" s="103">
        <v>1</v>
      </c>
      <c r="V77" s="25"/>
    </row>
    <row r="78" spans="1:22" ht="12">
      <c r="A78" s="134">
        <v>253</v>
      </c>
      <c r="B78" s="92" t="s">
        <v>150</v>
      </c>
      <c r="C78" s="103" t="s">
        <v>276</v>
      </c>
      <c r="D78" s="103" t="s">
        <v>276</v>
      </c>
      <c r="E78" s="103" t="s">
        <v>276</v>
      </c>
      <c r="F78" s="103" t="s">
        <v>276</v>
      </c>
      <c r="G78" s="103" t="s">
        <v>276</v>
      </c>
      <c r="H78" s="103" t="s">
        <v>276</v>
      </c>
      <c r="I78" s="103" t="s">
        <v>276</v>
      </c>
      <c r="J78" s="103" t="s">
        <v>276</v>
      </c>
      <c r="K78" s="103" t="s">
        <v>276</v>
      </c>
      <c r="L78" s="103" t="s">
        <v>276</v>
      </c>
      <c r="M78" s="103" t="s">
        <v>276</v>
      </c>
      <c r="N78" s="103" t="s">
        <v>276</v>
      </c>
      <c r="O78" s="103" t="s">
        <v>276</v>
      </c>
      <c r="P78" s="103">
        <v>1</v>
      </c>
      <c r="Q78" s="103" t="s">
        <v>276</v>
      </c>
      <c r="R78" s="103" t="s">
        <v>276</v>
      </c>
      <c r="S78" s="103" t="s">
        <v>276</v>
      </c>
      <c r="T78" s="103" t="s">
        <v>276</v>
      </c>
      <c r="V78" s="25"/>
    </row>
    <row r="79" spans="1:22" ht="12">
      <c r="A79" s="134">
        <v>254</v>
      </c>
      <c r="B79" s="92" t="s">
        <v>151</v>
      </c>
      <c r="C79" s="103" t="s">
        <v>276</v>
      </c>
      <c r="D79" s="103">
        <v>4</v>
      </c>
      <c r="E79" s="103">
        <v>4</v>
      </c>
      <c r="F79" s="103">
        <v>19</v>
      </c>
      <c r="G79" s="103" t="s">
        <v>276</v>
      </c>
      <c r="H79" s="103">
        <v>2</v>
      </c>
      <c r="I79" s="103" t="s">
        <v>276</v>
      </c>
      <c r="J79" s="103" t="s">
        <v>276</v>
      </c>
      <c r="K79" s="103">
        <v>3</v>
      </c>
      <c r="L79" s="103">
        <v>3</v>
      </c>
      <c r="M79" s="103">
        <v>1</v>
      </c>
      <c r="N79" s="103" t="s">
        <v>276</v>
      </c>
      <c r="O79" s="103" t="s">
        <v>276</v>
      </c>
      <c r="P79" s="103" t="s">
        <v>276</v>
      </c>
      <c r="Q79" s="103" t="s">
        <v>276</v>
      </c>
      <c r="R79" s="103">
        <v>2</v>
      </c>
      <c r="S79" s="103">
        <v>1</v>
      </c>
      <c r="T79" s="103">
        <v>1</v>
      </c>
      <c r="V79" s="25"/>
    </row>
    <row r="80" spans="1:22" ht="12">
      <c r="A80" s="134">
        <v>255</v>
      </c>
      <c r="B80" s="92" t="s">
        <v>153</v>
      </c>
      <c r="C80" s="103" t="s">
        <v>276</v>
      </c>
      <c r="D80" s="103" t="s">
        <v>276</v>
      </c>
      <c r="E80" s="103">
        <v>2</v>
      </c>
      <c r="F80" s="103" t="s">
        <v>276</v>
      </c>
      <c r="G80" s="103" t="s">
        <v>276</v>
      </c>
      <c r="H80" s="103" t="s">
        <v>276</v>
      </c>
      <c r="I80" s="103" t="s">
        <v>276</v>
      </c>
      <c r="J80" s="103" t="s">
        <v>276</v>
      </c>
      <c r="K80" s="103" t="s">
        <v>276</v>
      </c>
      <c r="L80" s="103" t="s">
        <v>276</v>
      </c>
      <c r="M80" s="103" t="s">
        <v>276</v>
      </c>
      <c r="N80" s="103">
        <v>1</v>
      </c>
      <c r="O80" s="103" t="s">
        <v>276</v>
      </c>
      <c r="P80" s="103" t="s">
        <v>276</v>
      </c>
      <c r="Q80" s="103" t="s">
        <v>276</v>
      </c>
      <c r="R80" s="103" t="s">
        <v>276</v>
      </c>
      <c r="S80" s="103" t="s">
        <v>276</v>
      </c>
      <c r="T80" s="103" t="s">
        <v>276</v>
      </c>
      <c r="V80" s="25"/>
    </row>
    <row r="81" spans="1:22" ht="12">
      <c r="A81" s="134">
        <v>257</v>
      </c>
      <c r="B81" s="92" t="s">
        <v>311</v>
      </c>
      <c r="C81" s="103" t="s">
        <v>276</v>
      </c>
      <c r="D81" s="103" t="s">
        <v>276</v>
      </c>
      <c r="E81" s="103">
        <v>3</v>
      </c>
      <c r="F81" s="103" t="s">
        <v>276</v>
      </c>
      <c r="G81" s="103" t="s">
        <v>276</v>
      </c>
      <c r="H81" s="103" t="s">
        <v>276</v>
      </c>
      <c r="I81" s="103" t="s">
        <v>276</v>
      </c>
      <c r="J81" s="103" t="s">
        <v>276</v>
      </c>
      <c r="K81" s="103" t="s">
        <v>276</v>
      </c>
      <c r="L81" s="103" t="s">
        <v>276</v>
      </c>
      <c r="M81" s="103" t="s">
        <v>276</v>
      </c>
      <c r="N81" s="103" t="s">
        <v>276</v>
      </c>
      <c r="O81" s="103" t="s">
        <v>276</v>
      </c>
      <c r="P81" s="103" t="s">
        <v>276</v>
      </c>
      <c r="Q81" s="103" t="s">
        <v>276</v>
      </c>
      <c r="R81" s="103" t="s">
        <v>276</v>
      </c>
      <c r="S81" s="103" t="s">
        <v>276</v>
      </c>
      <c r="T81" s="103" t="s">
        <v>276</v>
      </c>
      <c r="V81" s="25"/>
    </row>
    <row r="82" spans="1:22" ht="12">
      <c r="A82" s="134">
        <v>258</v>
      </c>
      <c r="B82" s="92" t="s">
        <v>138</v>
      </c>
      <c r="C82" s="103" t="s">
        <v>276</v>
      </c>
      <c r="D82" s="103" t="s">
        <v>276</v>
      </c>
      <c r="E82" s="103" t="s">
        <v>276</v>
      </c>
      <c r="F82" s="103" t="s">
        <v>276</v>
      </c>
      <c r="G82" s="103" t="s">
        <v>276</v>
      </c>
      <c r="H82" s="103" t="s">
        <v>276</v>
      </c>
      <c r="I82" s="103" t="s">
        <v>276</v>
      </c>
      <c r="J82" s="103" t="s">
        <v>276</v>
      </c>
      <c r="K82" s="103" t="s">
        <v>276</v>
      </c>
      <c r="L82" s="103" t="s">
        <v>276</v>
      </c>
      <c r="M82" s="103" t="s">
        <v>276</v>
      </c>
      <c r="N82" s="103">
        <v>1</v>
      </c>
      <c r="O82" s="103" t="s">
        <v>276</v>
      </c>
      <c r="P82" s="103" t="s">
        <v>276</v>
      </c>
      <c r="Q82" s="103" t="s">
        <v>276</v>
      </c>
      <c r="R82" s="103" t="s">
        <v>276</v>
      </c>
      <c r="S82" s="103" t="s">
        <v>276</v>
      </c>
      <c r="T82" s="103">
        <v>1</v>
      </c>
      <c r="V82" s="25"/>
    </row>
    <row r="83" spans="1:22" ht="12">
      <c r="A83" s="134">
        <v>259</v>
      </c>
      <c r="B83" s="92" t="s">
        <v>142</v>
      </c>
      <c r="C83" s="103" t="s">
        <v>276</v>
      </c>
      <c r="D83" s="103" t="s">
        <v>276</v>
      </c>
      <c r="E83" s="103" t="s">
        <v>276</v>
      </c>
      <c r="F83" s="103" t="s">
        <v>276</v>
      </c>
      <c r="G83" s="103" t="s">
        <v>276</v>
      </c>
      <c r="H83" s="103" t="s">
        <v>276</v>
      </c>
      <c r="I83" s="103" t="s">
        <v>276</v>
      </c>
      <c r="J83" s="103" t="s">
        <v>276</v>
      </c>
      <c r="K83" s="103" t="s">
        <v>276</v>
      </c>
      <c r="L83" s="103" t="s">
        <v>276</v>
      </c>
      <c r="M83" s="103" t="s">
        <v>276</v>
      </c>
      <c r="N83" s="103" t="s">
        <v>276</v>
      </c>
      <c r="O83" s="103" t="s">
        <v>276</v>
      </c>
      <c r="P83" s="103">
        <v>1</v>
      </c>
      <c r="Q83" s="103" t="s">
        <v>276</v>
      </c>
      <c r="R83" s="103" t="s">
        <v>276</v>
      </c>
      <c r="S83" s="103" t="s">
        <v>276</v>
      </c>
      <c r="T83" s="103" t="s">
        <v>276</v>
      </c>
      <c r="V83" s="25"/>
    </row>
    <row r="84" spans="1:22" ht="12">
      <c r="A84" s="134">
        <v>261</v>
      </c>
      <c r="B84" s="92" t="s">
        <v>141</v>
      </c>
      <c r="C84" s="103">
        <v>4</v>
      </c>
      <c r="D84" s="103">
        <v>1</v>
      </c>
      <c r="E84" s="103">
        <v>5</v>
      </c>
      <c r="F84" s="103" t="s">
        <v>276</v>
      </c>
      <c r="G84" s="103" t="s">
        <v>276</v>
      </c>
      <c r="H84" s="103" t="s">
        <v>276</v>
      </c>
      <c r="I84" s="103" t="s">
        <v>276</v>
      </c>
      <c r="J84" s="103" t="s">
        <v>276</v>
      </c>
      <c r="K84" s="103" t="s">
        <v>276</v>
      </c>
      <c r="L84" s="103" t="s">
        <v>276</v>
      </c>
      <c r="M84" s="103" t="s">
        <v>276</v>
      </c>
      <c r="N84" s="103">
        <v>1</v>
      </c>
      <c r="O84" s="103" t="s">
        <v>276</v>
      </c>
      <c r="P84" s="103" t="s">
        <v>276</v>
      </c>
      <c r="Q84" s="103" t="s">
        <v>276</v>
      </c>
      <c r="R84" s="103" t="s">
        <v>276</v>
      </c>
      <c r="S84" s="103" t="s">
        <v>276</v>
      </c>
      <c r="T84" s="103">
        <v>1</v>
      </c>
      <c r="V84" s="25"/>
    </row>
    <row r="85" spans="1:22" ht="12">
      <c r="A85" s="134">
        <v>262</v>
      </c>
      <c r="B85" s="92" t="s">
        <v>143</v>
      </c>
      <c r="C85" s="103">
        <v>6</v>
      </c>
      <c r="D85" s="103">
        <v>3</v>
      </c>
      <c r="E85" s="103">
        <v>5</v>
      </c>
      <c r="F85" s="103" t="s">
        <v>276</v>
      </c>
      <c r="G85" s="103" t="s">
        <v>276</v>
      </c>
      <c r="H85" s="103">
        <v>1</v>
      </c>
      <c r="I85" s="103" t="s">
        <v>276</v>
      </c>
      <c r="J85" s="103" t="s">
        <v>276</v>
      </c>
      <c r="K85" s="103" t="s">
        <v>276</v>
      </c>
      <c r="L85" s="103" t="s">
        <v>276</v>
      </c>
      <c r="M85" s="103">
        <v>1</v>
      </c>
      <c r="N85" s="103" t="s">
        <v>276</v>
      </c>
      <c r="O85" s="103">
        <v>1</v>
      </c>
      <c r="P85" s="103" t="s">
        <v>276</v>
      </c>
      <c r="Q85" s="103" t="s">
        <v>276</v>
      </c>
      <c r="R85" s="103" t="s">
        <v>276</v>
      </c>
      <c r="S85" s="103" t="s">
        <v>276</v>
      </c>
      <c r="T85" s="103" t="s">
        <v>276</v>
      </c>
      <c r="V85" s="25"/>
    </row>
    <row r="86" spans="1:22" ht="12">
      <c r="A86" s="134">
        <v>263</v>
      </c>
      <c r="B86" s="92" t="s">
        <v>159</v>
      </c>
      <c r="C86" s="103" t="s">
        <v>276</v>
      </c>
      <c r="D86" s="103" t="s">
        <v>276</v>
      </c>
      <c r="E86" s="103">
        <v>7</v>
      </c>
      <c r="F86" s="103" t="s">
        <v>276</v>
      </c>
      <c r="G86" s="103">
        <v>2</v>
      </c>
      <c r="H86" s="103">
        <v>1</v>
      </c>
      <c r="I86" s="103">
        <v>1</v>
      </c>
      <c r="J86" s="103" t="s">
        <v>276</v>
      </c>
      <c r="K86" s="103">
        <v>2</v>
      </c>
      <c r="L86" s="103" t="s">
        <v>276</v>
      </c>
      <c r="M86" s="103">
        <v>3</v>
      </c>
      <c r="N86" s="103">
        <v>1</v>
      </c>
      <c r="O86" s="103" t="s">
        <v>276</v>
      </c>
      <c r="P86" s="103" t="s">
        <v>276</v>
      </c>
      <c r="Q86" s="103" t="s">
        <v>276</v>
      </c>
      <c r="R86" s="103" t="s">
        <v>276</v>
      </c>
      <c r="S86" s="103" t="s">
        <v>276</v>
      </c>
      <c r="T86" s="103">
        <v>1</v>
      </c>
      <c r="V86" s="25"/>
    </row>
    <row r="87" spans="1:22" ht="12">
      <c r="A87" s="134">
        <v>265</v>
      </c>
      <c r="B87" s="92" t="s">
        <v>155</v>
      </c>
      <c r="C87" s="103" t="s">
        <v>276</v>
      </c>
      <c r="D87" s="103">
        <v>1</v>
      </c>
      <c r="E87" s="103" t="s">
        <v>276</v>
      </c>
      <c r="F87" s="103">
        <v>1</v>
      </c>
      <c r="G87" s="103" t="s">
        <v>276</v>
      </c>
      <c r="H87" s="103" t="s">
        <v>276</v>
      </c>
      <c r="I87" s="103" t="s">
        <v>276</v>
      </c>
      <c r="J87" s="103" t="s">
        <v>276</v>
      </c>
      <c r="K87" s="103" t="s">
        <v>276</v>
      </c>
      <c r="L87" s="103" t="s">
        <v>276</v>
      </c>
      <c r="M87" s="103" t="s">
        <v>276</v>
      </c>
      <c r="N87" s="103" t="s">
        <v>276</v>
      </c>
      <c r="O87" s="103" t="s">
        <v>276</v>
      </c>
      <c r="P87" s="103">
        <v>1</v>
      </c>
      <c r="Q87" s="103" t="s">
        <v>276</v>
      </c>
      <c r="R87" s="103" t="s">
        <v>276</v>
      </c>
      <c r="S87" s="103" t="s">
        <v>276</v>
      </c>
      <c r="T87" s="103">
        <v>1</v>
      </c>
      <c r="V87" s="25"/>
    </row>
    <row r="88" spans="1:22" ht="12">
      <c r="A88" s="134">
        <v>267</v>
      </c>
      <c r="B88" s="92" t="s">
        <v>152</v>
      </c>
      <c r="C88" s="103" t="s">
        <v>276</v>
      </c>
      <c r="D88" s="103" t="s">
        <v>276</v>
      </c>
      <c r="E88" s="103" t="s">
        <v>276</v>
      </c>
      <c r="F88" s="103" t="s">
        <v>276</v>
      </c>
      <c r="G88" s="103" t="s">
        <v>276</v>
      </c>
      <c r="H88" s="103" t="s">
        <v>276</v>
      </c>
      <c r="I88" s="103">
        <v>1</v>
      </c>
      <c r="J88" s="103">
        <v>1</v>
      </c>
      <c r="K88" s="103" t="s">
        <v>276</v>
      </c>
      <c r="L88" s="103" t="s">
        <v>276</v>
      </c>
      <c r="M88" s="103" t="s">
        <v>276</v>
      </c>
      <c r="N88" s="103" t="s">
        <v>276</v>
      </c>
      <c r="O88" s="103" t="s">
        <v>276</v>
      </c>
      <c r="P88" s="103" t="s">
        <v>276</v>
      </c>
      <c r="Q88" s="103" t="s">
        <v>276</v>
      </c>
      <c r="R88" s="103" t="s">
        <v>276</v>
      </c>
      <c r="S88" s="103" t="s">
        <v>276</v>
      </c>
      <c r="T88" s="103" t="s">
        <v>276</v>
      </c>
      <c r="V88" s="25"/>
    </row>
    <row r="89" spans="1:22" ht="12">
      <c r="A89" s="134">
        <v>268</v>
      </c>
      <c r="B89" s="92" t="s">
        <v>335</v>
      </c>
      <c r="C89" s="103" t="s">
        <v>276</v>
      </c>
      <c r="D89" s="103" t="s">
        <v>276</v>
      </c>
      <c r="E89" s="103" t="s">
        <v>276</v>
      </c>
      <c r="F89" s="103" t="s">
        <v>276</v>
      </c>
      <c r="G89" s="103" t="s">
        <v>276</v>
      </c>
      <c r="H89" s="103" t="s">
        <v>276</v>
      </c>
      <c r="I89" s="103">
        <v>2</v>
      </c>
      <c r="J89" s="103" t="s">
        <v>276</v>
      </c>
      <c r="K89" s="103" t="s">
        <v>276</v>
      </c>
      <c r="L89" s="103" t="s">
        <v>276</v>
      </c>
      <c r="M89" s="103" t="s">
        <v>276</v>
      </c>
      <c r="N89" s="103" t="s">
        <v>276</v>
      </c>
      <c r="O89" s="103" t="s">
        <v>276</v>
      </c>
      <c r="P89" s="103" t="s">
        <v>276</v>
      </c>
      <c r="Q89" s="103" t="s">
        <v>276</v>
      </c>
      <c r="R89" s="103" t="s">
        <v>276</v>
      </c>
      <c r="S89" s="103" t="s">
        <v>276</v>
      </c>
      <c r="T89" s="103" t="s">
        <v>276</v>
      </c>
      <c r="V89" s="25"/>
    </row>
    <row r="90" spans="1:22" ht="12">
      <c r="A90" s="134">
        <v>269</v>
      </c>
      <c r="B90" s="92" t="s">
        <v>156</v>
      </c>
      <c r="C90" s="103" t="s">
        <v>276</v>
      </c>
      <c r="D90" s="103" t="s">
        <v>276</v>
      </c>
      <c r="E90" s="103">
        <v>2</v>
      </c>
      <c r="F90" s="103">
        <v>4</v>
      </c>
      <c r="G90" s="103" t="s">
        <v>276</v>
      </c>
      <c r="H90" s="103" t="s">
        <v>276</v>
      </c>
      <c r="I90" s="103" t="s">
        <v>276</v>
      </c>
      <c r="J90" s="103" t="s">
        <v>276</v>
      </c>
      <c r="K90" s="103">
        <v>1</v>
      </c>
      <c r="L90" s="103" t="s">
        <v>276</v>
      </c>
      <c r="M90" s="103" t="s">
        <v>276</v>
      </c>
      <c r="N90" s="103" t="s">
        <v>276</v>
      </c>
      <c r="O90" s="103">
        <v>1</v>
      </c>
      <c r="P90" s="103" t="s">
        <v>276</v>
      </c>
      <c r="Q90" s="103" t="s">
        <v>276</v>
      </c>
      <c r="R90" s="103">
        <v>1</v>
      </c>
      <c r="S90" s="103">
        <v>1</v>
      </c>
      <c r="T90" s="103" t="s">
        <v>276</v>
      </c>
      <c r="V90" s="25"/>
    </row>
    <row r="91" spans="1:22" ht="12">
      <c r="A91" s="134">
        <v>272</v>
      </c>
      <c r="B91" s="92" t="s">
        <v>336</v>
      </c>
      <c r="C91" s="103">
        <v>1</v>
      </c>
      <c r="D91" s="103" t="s">
        <v>276</v>
      </c>
      <c r="E91" s="103" t="s">
        <v>276</v>
      </c>
      <c r="F91" s="103" t="s">
        <v>276</v>
      </c>
      <c r="G91" s="103" t="s">
        <v>276</v>
      </c>
      <c r="H91" s="103" t="s">
        <v>276</v>
      </c>
      <c r="I91" s="103" t="s">
        <v>276</v>
      </c>
      <c r="J91" s="103" t="s">
        <v>276</v>
      </c>
      <c r="K91" s="103" t="s">
        <v>276</v>
      </c>
      <c r="L91" s="103" t="s">
        <v>276</v>
      </c>
      <c r="M91" s="103" t="s">
        <v>276</v>
      </c>
      <c r="N91" s="103" t="s">
        <v>276</v>
      </c>
      <c r="O91" s="103" t="s">
        <v>276</v>
      </c>
      <c r="P91" s="103" t="s">
        <v>276</v>
      </c>
      <c r="Q91" s="103" t="s">
        <v>276</v>
      </c>
      <c r="R91" s="103" t="s">
        <v>276</v>
      </c>
      <c r="S91" s="103" t="s">
        <v>276</v>
      </c>
      <c r="T91" s="103" t="s">
        <v>276</v>
      </c>
      <c r="V91" s="25"/>
    </row>
    <row r="92" spans="1:22" ht="12">
      <c r="A92" s="134">
        <v>276</v>
      </c>
      <c r="B92" s="92" t="s">
        <v>158</v>
      </c>
      <c r="C92" s="103">
        <v>2</v>
      </c>
      <c r="D92" s="103" t="s">
        <v>276</v>
      </c>
      <c r="E92" s="103" t="s">
        <v>276</v>
      </c>
      <c r="F92" s="103">
        <v>1</v>
      </c>
      <c r="G92" s="103" t="s">
        <v>276</v>
      </c>
      <c r="H92" s="103">
        <v>2</v>
      </c>
      <c r="I92" s="103" t="s">
        <v>276</v>
      </c>
      <c r="J92" s="103" t="s">
        <v>276</v>
      </c>
      <c r="K92" s="103" t="s">
        <v>276</v>
      </c>
      <c r="L92" s="103" t="s">
        <v>276</v>
      </c>
      <c r="M92" s="103" t="s">
        <v>276</v>
      </c>
      <c r="N92" s="103" t="s">
        <v>276</v>
      </c>
      <c r="O92" s="103" t="s">
        <v>276</v>
      </c>
      <c r="P92" s="103" t="s">
        <v>276</v>
      </c>
      <c r="Q92" s="103">
        <v>1</v>
      </c>
      <c r="R92" s="103" t="s">
        <v>276</v>
      </c>
      <c r="S92" s="103" t="s">
        <v>276</v>
      </c>
      <c r="T92" s="103" t="s">
        <v>276</v>
      </c>
      <c r="V92" s="25"/>
    </row>
    <row r="93" spans="1:23" ht="12">
      <c r="A93" s="134">
        <v>282</v>
      </c>
      <c r="B93" s="92" t="s">
        <v>337</v>
      </c>
      <c r="C93" s="103" t="s">
        <v>276</v>
      </c>
      <c r="D93" s="103" t="s">
        <v>276</v>
      </c>
      <c r="E93" s="103">
        <v>1</v>
      </c>
      <c r="F93" s="103" t="s">
        <v>276</v>
      </c>
      <c r="G93" s="103" t="s">
        <v>276</v>
      </c>
      <c r="H93" s="103" t="s">
        <v>276</v>
      </c>
      <c r="I93" s="103" t="s">
        <v>276</v>
      </c>
      <c r="J93" s="103" t="s">
        <v>276</v>
      </c>
      <c r="K93" s="103" t="s">
        <v>276</v>
      </c>
      <c r="L93" s="103" t="s">
        <v>276</v>
      </c>
      <c r="M93" s="103" t="s">
        <v>276</v>
      </c>
      <c r="N93" s="103" t="s">
        <v>276</v>
      </c>
      <c r="O93" s="103" t="s">
        <v>276</v>
      </c>
      <c r="P93" s="103" t="s">
        <v>276</v>
      </c>
      <c r="Q93" s="103" t="s">
        <v>276</v>
      </c>
      <c r="R93" s="103" t="s">
        <v>276</v>
      </c>
      <c r="S93" s="103" t="s">
        <v>276</v>
      </c>
      <c r="T93" s="103" t="s">
        <v>276</v>
      </c>
      <c r="V93" s="25"/>
      <c r="W93" s="73"/>
    </row>
    <row r="94" spans="1:22" ht="12">
      <c r="A94" s="134">
        <v>283</v>
      </c>
      <c r="B94" s="92" t="s">
        <v>160</v>
      </c>
      <c r="C94" s="103">
        <v>27</v>
      </c>
      <c r="D94" s="103">
        <v>17</v>
      </c>
      <c r="E94" s="103">
        <v>141</v>
      </c>
      <c r="F94" s="103">
        <v>68</v>
      </c>
      <c r="G94" s="103">
        <v>15</v>
      </c>
      <c r="H94" s="103">
        <v>38</v>
      </c>
      <c r="I94" s="103">
        <v>59</v>
      </c>
      <c r="J94" s="103">
        <v>41</v>
      </c>
      <c r="K94" s="103">
        <v>114</v>
      </c>
      <c r="L94" s="103">
        <v>37</v>
      </c>
      <c r="M94" s="103">
        <v>22</v>
      </c>
      <c r="N94" s="103">
        <v>17</v>
      </c>
      <c r="O94" s="103">
        <v>13</v>
      </c>
      <c r="P94" s="103">
        <v>16</v>
      </c>
      <c r="Q94" s="103">
        <v>13</v>
      </c>
      <c r="R94" s="103">
        <v>68</v>
      </c>
      <c r="S94" s="103">
        <v>3</v>
      </c>
      <c r="T94" s="103">
        <v>20</v>
      </c>
      <c r="V94" s="25"/>
    </row>
    <row r="95" spans="1:22" ht="12">
      <c r="A95" s="134">
        <v>285</v>
      </c>
      <c r="B95" s="92" t="s">
        <v>161</v>
      </c>
      <c r="C95" s="103">
        <v>2</v>
      </c>
      <c r="D95" s="103">
        <v>4</v>
      </c>
      <c r="E95" s="103">
        <v>16</v>
      </c>
      <c r="F95" s="103">
        <v>5</v>
      </c>
      <c r="G95" s="103">
        <v>4</v>
      </c>
      <c r="H95" s="103">
        <v>6</v>
      </c>
      <c r="I95" s="103">
        <v>5</v>
      </c>
      <c r="J95" s="103" t="s">
        <v>276</v>
      </c>
      <c r="K95" s="103" t="s">
        <v>276</v>
      </c>
      <c r="L95" s="103">
        <v>3</v>
      </c>
      <c r="M95" s="103" t="s">
        <v>276</v>
      </c>
      <c r="N95" s="103">
        <v>5</v>
      </c>
      <c r="O95" s="103">
        <v>3</v>
      </c>
      <c r="P95" s="103">
        <v>5</v>
      </c>
      <c r="Q95" s="103">
        <v>3</v>
      </c>
      <c r="R95" s="103">
        <v>2</v>
      </c>
      <c r="S95" s="103">
        <v>5</v>
      </c>
      <c r="T95" s="103" t="s">
        <v>276</v>
      </c>
      <c r="V95" s="25"/>
    </row>
    <row r="96" spans="1:22" ht="12">
      <c r="A96" s="134">
        <v>286</v>
      </c>
      <c r="B96" s="92" t="s">
        <v>162</v>
      </c>
      <c r="C96" s="103" t="s">
        <v>276</v>
      </c>
      <c r="D96" s="103" t="s">
        <v>276</v>
      </c>
      <c r="E96" s="103">
        <v>2</v>
      </c>
      <c r="F96" s="103" t="s">
        <v>276</v>
      </c>
      <c r="G96" s="103" t="s">
        <v>276</v>
      </c>
      <c r="H96" s="103" t="s">
        <v>276</v>
      </c>
      <c r="I96" s="103" t="s">
        <v>276</v>
      </c>
      <c r="J96" s="103" t="s">
        <v>276</v>
      </c>
      <c r="K96" s="103" t="s">
        <v>276</v>
      </c>
      <c r="L96" s="103" t="s">
        <v>276</v>
      </c>
      <c r="M96" s="103" t="s">
        <v>276</v>
      </c>
      <c r="N96" s="103" t="s">
        <v>276</v>
      </c>
      <c r="O96" s="103" t="s">
        <v>276</v>
      </c>
      <c r="P96" s="103" t="s">
        <v>276</v>
      </c>
      <c r="Q96" s="103" t="s">
        <v>276</v>
      </c>
      <c r="R96" s="103" t="s">
        <v>276</v>
      </c>
      <c r="S96" s="103" t="s">
        <v>276</v>
      </c>
      <c r="T96" s="103" t="s">
        <v>276</v>
      </c>
      <c r="V96" s="25"/>
    </row>
    <row r="97" spans="1:22" ht="12">
      <c r="A97" s="134">
        <v>287</v>
      </c>
      <c r="B97" s="92" t="s">
        <v>133</v>
      </c>
      <c r="C97" s="103">
        <v>14</v>
      </c>
      <c r="D97" s="103">
        <v>10</v>
      </c>
      <c r="E97" s="103">
        <v>27</v>
      </c>
      <c r="F97" s="103">
        <v>12</v>
      </c>
      <c r="G97" s="103">
        <v>4</v>
      </c>
      <c r="H97" s="103">
        <v>1</v>
      </c>
      <c r="I97" s="103">
        <v>2</v>
      </c>
      <c r="J97" s="103">
        <v>1</v>
      </c>
      <c r="K97" s="103">
        <v>8</v>
      </c>
      <c r="L97" s="103">
        <v>7</v>
      </c>
      <c r="M97" s="103">
        <v>4</v>
      </c>
      <c r="N97" s="103">
        <v>4</v>
      </c>
      <c r="O97" s="103">
        <v>5</v>
      </c>
      <c r="P97" s="103">
        <v>3</v>
      </c>
      <c r="Q97" s="103">
        <v>3</v>
      </c>
      <c r="R97" s="103">
        <v>9</v>
      </c>
      <c r="S97" s="103">
        <v>1</v>
      </c>
      <c r="T97" s="103" t="s">
        <v>276</v>
      </c>
      <c r="V97" s="25"/>
    </row>
    <row r="98" spans="1:23" ht="12">
      <c r="A98" s="134">
        <v>299</v>
      </c>
      <c r="B98" s="92" t="s">
        <v>163</v>
      </c>
      <c r="C98" s="103" t="s">
        <v>276</v>
      </c>
      <c r="D98" s="103">
        <v>6</v>
      </c>
      <c r="E98" s="103">
        <v>1</v>
      </c>
      <c r="F98" s="103" t="s">
        <v>276</v>
      </c>
      <c r="G98" s="103">
        <v>1</v>
      </c>
      <c r="H98" s="103" t="s">
        <v>276</v>
      </c>
      <c r="I98" s="103" t="s">
        <v>276</v>
      </c>
      <c r="J98" s="103">
        <v>2</v>
      </c>
      <c r="K98" s="103" t="s">
        <v>276</v>
      </c>
      <c r="L98" s="103">
        <v>7</v>
      </c>
      <c r="M98" s="103" t="s">
        <v>276</v>
      </c>
      <c r="N98" s="103">
        <v>1</v>
      </c>
      <c r="O98" s="103" t="s">
        <v>276</v>
      </c>
      <c r="P98" s="103" t="s">
        <v>276</v>
      </c>
      <c r="Q98" s="103">
        <v>2</v>
      </c>
      <c r="R98" s="103" t="s">
        <v>276</v>
      </c>
      <c r="S98" s="103">
        <v>1</v>
      </c>
      <c r="T98" s="103">
        <v>2</v>
      </c>
      <c r="V98" s="25"/>
      <c r="W98" s="73"/>
    </row>
    <row r="99" spans="1:22" ht="12">
      <c r="A99" s="134"/>
      <c r="B99" s="92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V99" s="25"/>
    </row>
    <row r="100" spans="1:25" s="71" customFormat="1" ht="12">
      <c r="A100" s="131"/>
      <c r="B100" s="132" t="s">
        <v>164</v>
      </c>
      <c r="C100" s="104">
        <v>108</v>
      </c>
      <c r="D100" s="104">
        <v>82</v>
      </c>
      <c r="E100" s="104">
        <v>336</v>
      </c>
      <c r="F100" s="104">
        <v>168</v>
      </c>
      <c r="G100" s="104">
        <v>44</v>
      </c>
      <c r="H100" s="104">
        <v>150</v>
      </c>
      <c r="I100" s="104">
        <v>104</v>
      </c>
      <c r="J100" s="104">
        <v>90</v>
      </c>
      <c r="K100" s="104">
        <v>157</v>
      </c>
      <c r="L100" s="104">
        <v>179</v>
      </c>
      <c r="M100" s="104">
        <v>43</v>
      </c>
      <c r="N100" s="104">
        <v>54</v>
      </c>
      <c r="O100" s="104">
        <v>41</v>
      </c>
      <c r="P100" s="104">
        <v>44</v>
      </c>
      <c r="Q100" s="104">
        <v>36</v>
      </c>
      <c r="R100" s="104">
        <v>97</v>
      </c>
      <c r="S100" s="104">
        <v>14</v>
      </c>
      <c r="T100" s="104">
        <v>37</v>
      </c>
      <c r="U100" s="11"/>
      <c r="V100" s="53"/>
      <c r="Y100" s="11"/>
    </row>
    <row r="101" spans="1:22" ht="12">
      <c r="A101" s="134"/>
      <c r="B101" s="92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V101" s="25"/>
    </row>
    <row r="102" spans="1:22" ht="12">
      <c r="A102" s="134">
        <v>323</v>
      </c>
      <c r="B102" s="92" t="s">
        <v>165</v>
      </c>
      <c r="C102" s="103" t="s">
        <v>276</v>
      </c>
      <c r="D102" s="103">
        <v>2</v>
      </c>
      <c r="E102" s="103">
        <v>8</v>
      </c>
      <c r="F102" s="103">
        <v>2</v>
      </c>
      <c r="G102" s="103">
        <v>1</v>
      </c>
      <c r="H102" s="103" t="s">
        <v>276</v>
      </c>
      <c r="I102" s="103">
        <v>3</v>
      </c>
      <c r="J102" s="103" t="s">
        <v>276</v>
      </c>
      <c r="K102" s="103">
        <v>1</v>
      </c>
      <c r="L102" s="103">
        <v>1</v>
      </c>
      <c r="M102" s="103">
        <v>1</v>
      </c>
      <c r="N102" s="103" t="s">
        <v>276</v>
      </c>
      <c r="O102" s="103" t="s">
        <v>276</v>
      </c>
      <c r="P102" s="103">
        <v>2</v>
      </c>
      <c r="Q102" s="103">
        <v>1</v>
      </c>
      <c r="R102" s="103">
        <v>1</v>
      </c>
      <c r="S102" s="103" t="s">
        <v>276</v>
      </c>
      <c r="T102" s="103" t="s">
        <v>276</v>
      </c>
      <c r="V102" s="25"/>
    </row>
    <row r="103" spans="1:22" ht="12">
      <c r="A103" s="134">
        <v>326</v>
      </c>
      <c r="B103" s="92" t="s">
        <v>166</v>
      </c>
      <c r="C103" s="103" t="s">
        <v>276</v>
      </c>
      <c r="D103" s="103" t="s">
        <v>276</v>
      </c>
      <c r="E103" s="103" t="s">
        <v>276</v>
      </c>
      <c r="F103" s="103" t="s">
        <v>276</v>
      </c>
      <c r="G103" s="103" t="s">
        <v>276</v>
      </c>
      <c r="H103" s="103" t="s">
        <v>276</v>
      </c>
      <c r="I103" s="103">
        <v>1</v>
      </c>
      <c r="J103" s="103">
        <v>1</v>
      </c>
      <c r="K103" s="103">
        <v>1</v>
      </c>
      <c r="L103" s="103" t="s">
        <v>276</v>
      </c>
      <c r="M103" s="103">
        <v>1</v>
      </c>
      <c r="N103" s="103">
        <v>1</v>
      </c>
      <c r="O103" s="103" t="s">
        <v>276</v>
      </c>
      <c r="P103" s="103" t="s">
        <v>276</v>
      </c>
      <c r="Q103" s="103" t="s">
        <v>276</v>
      </c>
      <c r="R103" s="103" t="s">
        <v>276</v>
      </c>
      <c r="S103" s="103">
        <v>1</v>
      </c>
      <c r="T103" s="103" t="s">
        <v>276</v>
      </c>
      <c r="V103" s="25"/>
    </row>
    <row r="104" spans="1:22" ht="12">
      <c r="A104" s="134">
        <v>327</v>
      </c>
      <c r="B104" s="92" t="s">
        <v>167</v>
      </c>
      <c r="C104" s="103">
        <v>4</v>
      </c>
      <c r="D104" s="103">
        <v>3</v>
      </c>
      <c r="E104" s="103">
        <v>36</v>
      </c>
      <c r="F104" s="103">
        <v>10</v>
      </c>
      <c r="G104" s="103">
        <v>1</v>
      </c>
      <c r="H104" s="103">
        <v>5</v>
      </c>
      <c r="I104" s="103">
        <v>10</v>
      </c>
      <c r="J104" s="103" t="s">
        <v>276</v>
      </c>
      <c r="K104" s="103">
        <v>3</v>
      </c>
      <c r="L104" s="103">
        <v>3</v>
      </c>
      <c r="M104" s="103">
        <v>1</v>
      </c>
      <c r="N104" s="103">
        <v>3</v>
      </c>
      <c r="O104" s="103">
        <v>3</v>
      </c>
      <c r="P104" s="103">
        <v>6</v>
      </c>
      <c r="Q104" s="103">
        <v>2</v>
      </c>
      <c r="R104" s="103">
        <v>4</v>
      </c>
      <c r="S104" s="103">
        <v>5</v>
      </c>
      <c r="T104" s="103">
        <v>1</v>
      </c>
      <c r="V104" s="25"/>
    </row>
    <row r="105" spans="1:22" ht="12">
      <c r="A105" s="134">
        <v>332</v>
      </c>
      <c r="B105" s="92" t="s">
        <v>168</v>
      </c>
      <c r="C105" s="103">
        <v>1</v>
      </c>
      <c r="D105" s="103" t="s">
        <v>276</v>
      </c>
      <c r="E105" s="103">
        <v>19</v>
      </c>
      <c r="F105" s="103" t="s">
        <v>276</v>
      </c>
      <c r="G105" s="103" t="s">
        <v>276</v>
      </c>
      <c r="H105" s="103">
        <v>1</v>
      </c>
      <c r="I105" s="103">
        <v>6</v>
      </c>
      <c r="J105" s="103" t="s">
        <v>276</v>
      </c>
      <c r="K105" s="103" t="s">
        <v>276</v>
      </c>
      <c r="L105" s="103">
        <v>1</v>
      </c>
      <c r="M105" s="103">
        <v>1</v>
      </c>
      <c r="N105" s="103" t="s">
        <v>276</v>
      </c>
      <c r="O105" s="103">
        <v>3</v>
      </c>
      <c r="P105" s="103">
        <v>1</v>
      </c>
      <c r="Q105" s="103" t="s">
        <v>276</v>
      </c>
      <c r="R105" s="103">
        <v>2</v>
      </c>
      <c r="S105" s="103" t="s">
        <v>276</v>
      </c>
      <c r="T105" s="103">
        <v>1</v>
      </c>
      <c r="V105" s="25"/>
    </row>
    <row r="106" spans="1:22" ht="12">
      <c r="A106" s="134">
        <v>333</v>
      </c>
      <c r="B106" s="92" t="s">
        <v>338</v>
      </c>
      <c r="C106" s="103" t="s">
        <v>276</v>
      </c>
      <c r="D106" s="103" t="s">
        <v>276</v>
      </c>
      <c r="E106" s="103" t="s">
        <v>276</v>
      </c>
      <c r="F106" s="103" t="s">
        <v>276</v>
      </c>
      <c r="G106" s="103" t="s">
        <v>276</v>
      </c>
      <c r="H106" s="103" t="s">
        <v>276</v>
      </c>
      <c r="I106" s="103" t="s">
        <v>276</v>
      </c>
      <c r="J106" s="103" t="s">
        <v>276</v>
      </c>
      <c r="K106" s="103" t="s">
        <v>276</v>
      </c>
      <c r="L106" s="103" t="s">
        <v>276</v>
      </c>
      <c r="M106" s="103" t="s">
        <v>276</v>
      </c>
      <c r="N106" s="103" t="s">
        <v>276</v>
      </c>
      <c r="O106" s="103">
        <v>1</v>
      </c>
      <c r="P106" s="103" t="s">
        <v>276</v>
      </c>
      <c r="Q106" s="103" t="s">
        <v>276</v>
      </c>
      <c r="R106" s="103" t="s">
        <v>276</v>
      </c>
      <c r="S106" s="103" t="s">
        <v>276</v>
      </c>
      <c r="T106" s="103" t="s">
        <v>276</v>
      </c>
      <c r="V106" s="25"/>
    </row>
    <row r="107" spans="1:22" ht="12">
      <c r="A107" s="134">
        <v>334</v>
      </c>
      <c r="B107" s="92" t="s">
        <v>169</v>
      </c>
      <c r="C107" s="103" t="s">
        <v>276</v>
      </c>
      <c r="D107" s="103" t="s">
        <v>276</v>
      </c>
      <c r="E107" s="103">
        <v>4</v>
      </c>
      <c r="F107" s="103" t="s">
        <v>276</v>
      </c>
      <c r="G107" s="103">
        <v>1</v>
      </c>
      <c r="H107" s="103" t="s">
        <v>276</v>
      </c>
      <c r="I107" s="103" t="s">
        <v>276</v>
      </c>
      <c r="J107" s="103">
        <v>1</v>
      </c>
      <c r="K107" s="103" t="s">
        <v>276</v>
      </c>
      <c r="L107" s="103" t="s">
        <v>276</v>
      </c>
      <c r="M107" s="103">
        <v>1</v>
      </c>
      <c r="N107" s="103">
        <v>1</v>
      </c>
      <c r="O107" s="103" t="s">
        <v>276</v>
      </c>
      <c r="P107" s="103" t="s">
        <v>276</v>
      </c>
      <c r="Q107" s="103" t="s">
        <v>276</v>
      </c>
      <c r="R107" s="103" t="s">
        <v>276</v>
      </c>
      <c r="S107" s="103" t="s">
        <v>276</v>
      </c>
      <c r="T107" s="103">
        <v>1</v>
      </c>
      <c r="V107" s="25"/>
    </row>
    <row r="108" spans="1:22" ht="12">
      <c r="A108" s="134">
        <v>335</v>
      </c>
      <c r="B108" s="92" t="s">
        <v>170</v>
      </c>
      <c r="C108" s="103">
        <v>2</v>
      </c>
      <c r="D108" s="103">
        <v>1</v>
      </c>
      <c r="E108" s="103">
        <v>5</v>
      </c>
      <c r="F108" s="103" t="s">
        <v>276</v>
      </c>
      <c r="G108" s="103" t="s">
        <v>276</v>
      </c>
      <c r="H108" s="103" t="s">
        <v>276</v>
      </c>
      <c r="I108" s="103">
        <v>2</v>
      </c>
      <c r="J108" s="103" t="s">
        <v>276</v>
      </c>
      <c r="K108" s="103">
        <v>2</v>
      </c>
      <c r="L108" s="103">
        <v>2</v>
      </c>
      <c r="M108" s="103" t="s">
        <v>276</v>
      </c>
      <c r="N108" s="103" t="s">
        <v>276</v>
      </c>
      <c r="O108" s="103">
        <v>1</v>
      </c>
      <c r="P108" s="103">
        <v>2</v>
      </c>
      <c r="Q108" s="103" t="s">
        <v>276</v>
      </c>
      <c r="R108" s="103" t="s">
        <v>276</v>
      </c>
      <c r="S108" s="103" t="s">
        <v>276</v>
      </c>
      <c r="T108" s="103" t="s">
        <v>276</v>
      </c>
      <c r="V108" s="25"/>
    </row>
    <row r="109" spans="1:22" ht="12">
      <c r="A109" s="134">
        <v>336</v>
      </c>
      <c r="B109" s="92" t="s">
        <v>171</v>
      </c>
      <c r="C109" s="103" t="s">
        <v>276</v>
      </c>
      <c r="D109" s="103">
        <v>2</v>
      </c>
      <c r="E109" s="103">
        <v>4</v>
      </c>
      <c r="F109" s="103">
        <v>3</v>
      </c>
      <c r="G109" s="103">
        <v>1</v>
      </c>
      <c r="H109" s="103">
        <v>2</v>
      </c>
      <c r="I109" s="103">
        <v>1</v>
      </c>
      <c r="J109" s="103">
        <v>2</v>
      </c>
      <c r="K109" s="103" t="s">
        <v>276</v>
      </c>
      <c r="L109" s="103" t="s">
        <v>276</v>
      </c>
      <c r="M109" s="103">
        <v>2</v>
      </c>
      <c r="N109" s="103" t="s">
        <v>276</v>
      </c>
      <c r="O109" s="103" t="s">
        <v>276</v>
      </c>
      <c r="P109" s="103">
        <v>2</v>
      </c>
      <c r="Q109" s="103" t="s">
        <v>276</v>
      </c>
      <c r="R109" s="103" t="s">
        <v>276</v>
      </c>
      <c r="S109" s="103" t="s">
        <v>276</v>
      </c>
      <c r="T109" s="103" t="s">
        <v>276</v>
      </c>
      <c r="V109" s="25"/>
    </row>
    <row r="110" spans="1:22" ht="12">
      <c r="A110" s="134">
        <v>337</v>
      </c>
      <c r="B110" s="92" t="s">
        <v>312</v>
      </c>
      <c r="C110" s="103">
        <v>1</v>
      </c>
      <c r="D110" s="103" t="s">
        <v>276</v>
      </c>
      <c r="E110" s="103">
        <v>2</v>
      </c>
      <c r="F110" s="103" t="s">
        <v>276</v>
      </c>
      <c r="G110" s="103" t="s">
        <v>276</v>
      </c>
      <c r="H110" s="103" t="s">
        <v>276</v>
      </c>
      <c r="I110" s="103" t="s">
        <v>276</v>
      </c>
      <c r="J110" s="103" t="s">
        <v>276</v>
      </c>
      <c r="K110" s="103" t="s">
        <v>276</v>
      </c>
      <c r="L110" s="103" t="s">
        <v>276</v>
      </c>
      <c r="M110" s="103" t="s">
        <v>276</v>
      </c>
      <c r="N110" s="103" t="s">
        <v>276</v>
      </c>
      <c r="O110" s="103" t="s">
        <v>276</v>
      </c>
      <c r="P110" s="103" t="s">
        <v>276</v>
      </c>
      <c r="Q110" s="103" t="s">
        <v>276</v>
      </c>
      <c r="R110" s="103" t="s">
        <v>276</v>
      </c>
      <c r="S110" s="103" t="s">
        <v>276</v>
      </c>
      <c r="T110" s="103" t="s">
        <v>276</v>
      </c>
      <c r="V110" s="25"/>
    </row>
    <row r="111" spans="1:22" ht="12">
      <c r="A111" s="134">
        <v>340</v>
      </c>
      <c r="B111" s="92" t="s">
        <v>172</v>
      </c>
      <c r="C111" s="103" t="s">
        <v>276</v>
      </c>
      <c r="D111" s="103" t="s">
        <v>276</v>
      </c>
      <c r="E111" s="103" t="s">
        <v>276</v>
      </c>
      <c r="F111" s="103" t="s">
        <v>276</v>
      </c>
      <c r="G111" s="103" t="s">
        <v>276</v>
      </c>
      <c r="H111" s="103" t="s">
        <v>276</v>
      </c>
      <c r="I111" s="103" t="s">
        <v>276</v>
      </c>
      <c r="J111" s="103" t="s">
        <v>276</v>
      </c>
      <c r="K111" s="103" t="s">
        <v>276</v>
      </c>
      <c r="L111" s="103" t="s">
        <v>276</v>
      </c>
      <c r="M111" s="103" t="s">
        <v>276</v>
      </c>
      <c r="N111" s="103" t="s">
        <v>276</v>
      </c>
      <c r="O111" s="103" t="s">
        <v>276</v>
      </c>
      <c r="P111" s="103" t="s">
        <v>276</v>
      </c>
      <c r="Q111" s="103" t="s">
        <v>276</v>
      </c>
      <c r="R111" s="103" t="s">
        <v>276</v>
      </c>
      <c r="S111" s="103">
        <v>1</v>
      </c>
      <c r="T111" s="103" t="s">
        <v>276</v>
      </c>
      <c r="V111" s="25"/>
    </row>
    <row r="112" spans="1:22" ht="12">
      <c r="A112" s="134">
        <v>346</v>
      </c>
      <c r="B112" s="92" t="s">
        <v>339</v>
      </c>
      <c r="C112" s="103" t="s">
        <v>276</v>
      </c>
      <c r="D112" s="103" t="s">
        <v>276</v>
      </c>
      <c r="E112" s="103" t="s">
        <v>276</v>
      </c>
      <c r="F112" s="103" t="s">
        <v>276</v>
      </c>
      <c r="G112" s="103" t="s">
        <v>276</v>
      </c>
      <c r="H112" s="103" t="s">
        <v>276</v>
      </c>
      <c r="I112" s="103" t="s">
        <v>276</v>
      </c>
      <c r="J112" s="103" t="s">
        <v>276</v>
      </c>
      <c r="K112" s="103" t="s">
        <v>276</v>
      </c>
      <c r="L112" s="103" t="s">
        <v>276</v>
      </c>
      <c r="M112" s="103" t="s">
        <v>276</v>
      </c>
      <c r="N112" s="103">
        <v>1</v>
      </c>
      <c r="O112" s="103" t="s">
        <v>276</v>
      </c>
      <c r="P112" s="103" t="s">
        <v>276</v>
      </c>
      <c r="Q112" s="103" t="s">
        <v>276</v>
      </c>
      <c r="R112" s="103" t="s">
        <v>276</v>
      </c>
      <c r="S112" s="103" t="s">
        <v>276</v>
      </c>
      <c r="T112" s="103" t="s">
        <v>276</v>
      </c>
      <c r="V112" s="25"/>
    </row>
    <row r="113" spans="1:22" ht="12">
      <c r="A113" s="134">
        <v>347</v>
      </c>
      <c r="B113" s="92" t="s">
        <v>173</v>
      </c>
      <c r="C113" s="103" t="s">
        <v>276</v>
      </c>
      <c r="D113" s="103" t="s">
        <v>276</v>
      </c>
      <c r="E113" s="103" t="s">
        <v>276</v>
      </c>
      <c r="F113" s="103" t="s">
        <v>276</v>
      </c>
      <c r="G113" s="103" t="s">
        <v>276</v>
      </c>
      <c r="H113" s="103" t="s">
        <v>276</v>
      </c>
      <c r="I113" s="103" t="s">
        <v>276</v>
      </c>
      <c r="J113" s="103" t="s">
        <v>276</v>
      </c>
      <c r="K113" s="103">
        <v>1</v>
      </c>
      <c r="L113" s="103" t="s">
        <v>276</v>
      </c>
      <c r="M113" s="103" t="s">
        <v>276</v>
      </c>
      <c r="N113" s="103">
        <v>2</v>
      </c>
      <c r="O113" s="103" t="s">
        <v>276</v>
      </c>
      <c r="P113" s="103" t="s">
        <v>276</v>
      </c>
      <c r="Q113" s="103" t="s">
        <v>276</v>
      </c>
      <c r="R113" s="103" t="s">
        <v>276</v>
      </c>
      <c r="S113" s="103" t="s">
        <v>276</v>
      </c>
      <c r="T113" s="103" t="s">
        <v>276</v>
      </c>
      <c r="V113" s="25"/>
    </row>
    <row r="114" spans="1:22" ht="12">
      <c r="A114" s="134">
        <v>348</v>
      </c>
      <c r="B114" s="92" t="s">
        <v>175</v>
      </c>
      <c r="C114" s="103">
        <v>1</v>
      </c>
      <c r="D114" s="103" t="s">
        <v>276</v>
      </c>
      <c r="E114" s="103">
        <v>17</v>
      </c>
      <c r="F114" s="103">
        <v>2</v>
      </c>
      <c r="G114" s="103">
        <v>1</v>
      </c>
      <c r="H114" s="103">
        <v>2</v>
      </c>
      <c r="I114" s="103">
        <v>4</v>
      </c>
      <c r="J114" s="103" t="s">
        <v>276</v>
      </c>
      <c r="K114" s="103" t="s">
        <v>276</v>
      </c>
      <c r="L114" s="103">
        <v>2</v>
      </c>
      <c r="M114" s="103">
        <v>1</v>
      </c>
      <c r="N114" s="103" t="s">
        <v>276</v>
      </c>
      <c r="O114" s="103">
        <v>3</v>
      </c>
      <c r="P114" s="103">
        <v>1</v>
      </c>
      <c r="Q114" s="103">
        <v>1</v>
      </c>
      <c r="R114" s="103">
        <v>1</v>
      </c>
      <c r="S114" s="103">
        <v>1</v>
      </c>
      <c r="T114" s="103" t="s">
        <v>276</v>
      </c>
      <c r="V114" s="25"/>
    </row>
    <row r="115" spans="1:22" ht="12">
      <c r="A115" s="134">
        <v>349</v>
      </c>
      <c r="B115" s="92" t="s">
        <v>176</v>
      </c>
      <c r="C115" s="103">
        <v>1</v>
      </c>
      <c r="D115" s="103" t="s">
        <v>276</v>
      </c>
      <c r="E115" s="103">
        <v>13</v>
      </c>
      <c r="F115" s="103">
        <v>1</v>
      </c>
      <c r="G115" s="103" t="s">
        <v>276</v>
      </c>
      <c r="H115" s="103">
        <v>1</v>
      </c>
      <c r="I115" s="103">
        <v>2</v>
      </c>
      <c r="J115" s="103">
        <v>1</v>
      </c>
      <c r="K115" s="103" t="s">
        <v>276</v>
      </c>
      <c r="L115" s="103">
        <v>5</v>
      </c>
      <c r="M115" s="103">
        <v>1</v>
      </c>
      <c r="N115" s="103" t="s">
        <v>276</v>
      </c>
      <c r="O115" s="103" t="s">
        <v>276</v>
      </c>
      <c r="P115" s="103" t="s">
        <v>276</v>
      </c>
      <c r="Q115" s="103" t="s">
        <v>276</v>
      </c>
      <c r="R115" s="103">
        <v>2</v>
      </c>
      <c r="S115" s="103" t="s">
        <v>276</v>
      </c>
      <c r="T115" s="103" t="s">
        <v>276</v>
      </c>
      <c r="V115" s="25"/>
    </row>
    <row r="116" spans="1:22" ht="12">
      <c r="A116" s="134">
        <v>351</v>
      </c>
      <c r="B116" s="92" t="s">
        <v>177</v>
      </c>
      <c r="C116" s="103">
        <v>4</v>
      </c>
      <c r="D116" s="103">
        <v>3</v>
      </c>
      <c r="E116" s="103">
        <v>36</v>
      </c>
      <c r="F116" s="103">
        <v>3</v>
      </c>
      <c r="G116" s="103">
        <v>7</v>
      </c>
      <c r="H116" s="103" t="s">
        <v>276</v>
      </c>
      <c r="I116" s="103">
        <v>8</v>
      </c>
      <c r="J116" s="103">
        <v>5</v>
      </c>
      <c r="K116" s="103">
        <v>2</v>
      </c>
      <c r="L116" s="103">
        <v>2</v>
      </c>
      <c r="M116" s="103">
        <v>2</v>
      </c>
      <c r="N116" s="103">
        <v>1</v>
      </c>
      <c r="O116" s="103" t="s">
        <v>276</v>
      </c>
      <c r="P116" s="103">
        <v>3</v>
      </c>
      <c r="Q116" s="103">
        <v>1</v>
      </c>
      <c r="R116" s="103" t="s">
        <v>276</v>
      </c>
      <c r="S116" s="103">
        <v>4</v>
      </c>
      <c r="T116" s="103" t="s">
        <v>276</v>
      </c>
      <c r="V116" s="25"/>
    </row>
    <row r="117" spans="1:22" ht="12">
      <c r="A117" s="134">
        <v>353</v>
      </c>
      <c r="B117" s="92" t="s">
        <v>178</v>
      </c>
      <c r="C117" s="103">
        <v>5</v>
      </c>
      <c r="D117" s="103">
        <v>4</v>
      </c>
      <c r="E117" s="103">
        <v>10</v>
      </c>
      <c r="F117" s="103">
        <v>3</v>
      </c>
      <c r="G117" s="103">
        <v>1</v>
      </c>
      <c r="H117" s="103">
        <v>29</v>
      </c>
      <c r="I117" s="103">
        <v>2</v>
      </c>
      <c r="J117" s="103" t="s">
        <v>276</v>
      </c>
      <c r="K117" s="103" t="s">
        <v>276</v>
      </c>
      <c r="L117" s="103">
        <v>6</v>
      </c>
      <c r="M117" s="103" t="s">
        <v>276</v>
      </c>
      <c r="N117" s="103">
        <v>7</v>
      </c>
      <c r="O117" s="103">
        <v>3</v>
      </c>
      <c r="P117" s="103" t="s">
        <v>276</v>
      </c>
      <c r="Q117" s="103">
        <v>1</v>
      </c>
      <c r="R117" s="103">
        <v>2</v>
      </c>
      <c r="S117" s="103">
        <v>1</v>
      </c>
      <c r="T117" s="103" t="s">
        <v>276</v>
      </c>
      <c r="V117" s="25"/>
    </row>
    <row r="118" spans="1:22" ht="12">
      <c r="A118" s="134">
        <v>354</v>
      </c>
      <c r="B118" s="92" t="s">
        <v>179</v>
      </c>
      <c r="C118" s="103" t="s">
        <v>276</v>
      </c>
      <c r="D118" s="103" t="s">
        <v>276</v>
      </c>
      <c r="E118" s="103">
        <v>1</v>
      </c>
      <c r="F118" s="103" t="s">
        <v>276</v>
      </c>
      <c r="G118" s="103" t="s">
        <v>276</v>
      </c>
      <c r="H118" s="103" t="s">
        <v>276</v>
      </c>
      <c r="I118" s="103">
        <v>1</v>
      </c>
      <c r="J118" s="103" t="s">
        <v>276</v>
      </c>
      <c r="K118" s="103" t="s">
        <v>276</v>
      </c>
      <c r="L118" s="103" t="s">
        <v>276</v>
      </c>
      <c r="M118" s="103" t="s">
        <v>276</v>
      </c>
      <c r="N118" s="103" t="s">
        <v>276</v>
      </c>
      <c r="O118" s="103" t="s">
        <v>276</v>
      </c>
      <c r="P118" s="103" t="s">
        <v>276</v>
      </c>
      <c r="Q118" s="103" t="s">
        <v>276</v>
      </c>
      <c r="R118" s="103" t="s">
        <v>276</v>
      </c>
      <c r="S118" s="103">
        <v>1</v>
      </c>
      <c r="T118" s="103" t="s">
        <v>276</v>
      </c>
      <c r="V118" s="25"/>
    </row>
    <row r="119" spans="1:22" ht="12">
      <c r="A119" s="134">
        <v>355</v>
      </c>
      <c r="B119" s="92" t="s">
        <v>174</v>
      </c>
      <c r="C119" s="103" t="s">
        <v>276</v>
      </c>
      <c r="D119" s="103" t="s">
        <v>276</v>
      </c>
      <c r="E119" s="103" t="s">
        <v>276</v>
      </c>
      <c r="F119" s="103" t="s">
        <v>276</v>
      </c>
      <c r="G119" s="103" t="s">
        <v>276</v>
      </c>
      <c r="H119" s="103" t="s">
        <v>276</v>
      </c>
      <c r="I119" s="103" t="s">
        <v>276</v>
      </c>
      <c r="J119" s="103" t="s">
        <v>276</v>
      </c>
      <c r="K119" s="103" t="s">
        <v>276</v>
      </c>
      <c r="L119" s="103" t="s">
        <v>276</v>
      </c>
      <c r="M119" s="103" t="s">
        <v>276</v>
      </c>
      <c r="N119" s="103" t="s">
        <v>276</v>
      </c>
      <c r="O119" s="103">
        <v>1</v>
      </c>
      <c r="P119" s="103" t="s">
        <v>276</v>
      </c>
      <c r="Q119" s="103" t="s">
        <v>276</v>
      </c>
      <c r="R119" s="103" t="s">
        <v>276</v>
      </c>
      <c r="S119" s="103" t="s">
        <v>276</v>
      </c>
      <c r="T119" s="103" t="s">
        <v>276</v>
      </c>
      <c r="V119" s="25"/>
    </row>
    <row r="120" spans="1:22" ht="12">
      <c r="A120" s="134">
        <v>357</v>
      </c>
      <c r="B120" s="92" t="s">
        <v>313</v>
      </c>
      <c r="C120" s="103" t="s">
        <v>276</v>
      </c>
      <c r="D120" s="103" t="s">
        <v>276</v>
      </c>
      <c r="E120" s="103" t="s">
        <v>276</v>
      </c>
      <c r="F120" s="103" t="s">
        <v>276</v>
      </c>
      <c r="G120" s="103" t="s">
        <v>276</v>
      </c>
      <c r="H120" s="103">
        <v>1</v>
      </c>
      <c r="I120" s="103" t="s">
        <v>276</v>
      </c>
      <c r="J120" s="103" t="s">
        <v>276</v>
      </c>
      <c r="K120" s="103" t="s">
        <v>276</v>
      </c>
      <c r="L120" s="103" t="s">
        <v>276</v>
      </c>
      <c r="M120" s="103" t="s">
        <v>276</v>
      </c>
      <c r="N120" s="103" t="s">
        <v>276</v>
      </c>
      <c r="O120" s="103" t="s">
        <v>276</v>
      </c>
      <c r="P120" s="103" t="s">
        <v>276</v>
      </c>
      <c r="Q120" s="103" t="s">
        <v>276</v>
      </c>
      <c r="R120" s="103" t="s">
        <v>276</v>
      </c>
      <c r="S120" s="103" t="s">
        <v>276</v>
      </c>
      <c r="T120" s="103" t="s">
        <v>276</v>
      </c>
      <c r="V120" s="25"/>
    </row>
    <row r="121" spans="1:22" ht="12">
      <c r="A121" s="134">
        <v>359</v>
      </c>
      <c r="B121" s="92" t="s">
        <v>180</v>
      </c>
      <c r="C121" s="103" t="s">
        <v>276</v>
      </c>
      <c r="D121" s="103" t="s">
        <v>276</v>
      </c>
      <c r="E121" s="103" t="s">
        <v>276</v>
      </c>
      <c r="F121" s="103" t="s">
        <v>276</v>
      </c>
      <c r="G121" s="103" t="s">
        <v>276</v>
      </c>
      <c r="H121" s="103" t="s">
        <v>276</v>
      </c>
      <c r="I121" s="103" t="s">
        <v>276</v>
      </c>
      <c r="J121" s="103">
        <v>1</v>
      </c>
      <c r="K121" s="103" t="s">
        <v>276</v>
      </c>
      <c r="L121" s="103" t="s">
        <v>276</v>
      </c>
      <c r="M121" s="103" t="s">
        <v>276</v>
      </c>
      <c r="N121" s="103" t="s">
        <v>276</v>
      </c>
      <c r="O121" s="103" t="s">
        <v>276</v>
      </c>
      <c r="P121" s="103">
        <v>1</v>
      </c>
      <c r="Q121" s="103" t="s">
        <v>276</v>
      </c>
      <c r="R121" s="103">
        <v>1</v>
      </c>
      <c r="S121" s="103" t="s">
        <v>276</v>
      </c>
      <c r="T121" s="103" t="s">
        <v>276</v>
      </c>
      <c r="V121" s="25"/>
    </row>
    <row r="122" spans="1:22" ht="12">
      <c r="A122" s="134">
        <v>361</v>
      </c>
      <c r="B122" s="92" t="s">
        <v>181</v>
      </c>
      <c r="C122" s="103">
        <v>2</v>
      </c>
      <c r="D122" s="103" t="s">
        <v>276</v>
      </c>
      <c r="E122" s="103">
        <v>13</v>
      </c>
      <c r="F122" s="103">
        <v>3</v>
      </c>
      <c r="G122" s="103">
        <v>1</v>
      </c>
      <c r="H122" s="103">
        <v>4</v>
      </c>
      <c r="I122" s="103">
        <v>3</v>
      </c>
      <c r="J122" s="103">
        <v>1</v>
      </c>
      <c r="K122" s="103">
        <v>4</v>
      </c>
      <c r="L122" s="103">
        <v>7</v>
      </c>
      <c r="M122" s="103" t="s">
        <v>276</v>
      </c>
      <c r="N122" s="103">
        <v>1</v>
      </c>
      <c r="O122" s="103">
        <v>1</v>
      </c>
      <c r="P122" s="103">
        <v>1</v>
      </c>
      <c r="Q122" s="103" t="s">
        <v>276</v>
      </c>
      <c r="R122" s="103">
        <v>2</v>
      </c>
      <c r="S122" s="103">
        <v>1</v>
      </c>
      <c r="T122" s="103" t="s">
        <v>276</v>
      </c>
      <c r="V122" s="25"/>
    </row>
    <row r="123" spans="1:22" ht="12">
      <c r="A123" s="134">
        <v>364</v>
      </c>
      <c r="B123" s="92" t="s">
        <v>182</v>
      </c>
      <c r="C123" s="103" t="s">
        <v>276</v>
      </c>
      <c r="D123" s="103" t="s">
        <v>276</v>
      </c>
      <c r="E123" s="103" t="s">
        <v>276</v>
      </c>
      <c r="F123" s="103" t="s">
        <v>276</v>
      </c>
      <c r="G123" s="103" t="s">
        <v>276</v>
      </c>
      <c r="H123" s="103" t="s">
        <v>276</v>
      </c>
      <c r="I123" s="103" t="s">
        <v>276</v>
      </c>
      <c r="J123" s="103" t="s">
        <v>276</v>
      </c>
      <c r="K123" s="103" t="s">
        <v>276</v>
      </c>
      <c r="L123" s="103" t="s">
        <v>276</v>
      </c>
      <c r="M123" s="103" t="s">
        <v>276</v>
      </c>
      <c r="N123" s="103">
        <v>1</v>
      </c>
      <c r="O123" s="103" t="s">
        <v>276</v>
      </c>
      <c r="P123" s="103" t="s">
        <v>276</v>
      </c>
      <c r="Q123" s="103" t="s">
        <v>276</v>
      </c>
      <c r="R123" s="103" t="s">
        <v>276</v>
      </c>
      <c r="S123" s="103" t="s">
        <v>276</v>
      </c>
      <c r="T123" s="103" t="s">
        <v>276</v>
      </c>
      <c r="V123" s="25"/>
    </row>
    <row r="124" spans="1:22" ht="12">
      <c r="A124" s="134">
        <v>365</v>
      </c>
      <c r="B124" s="92" t="s">
        <v>183</v>
      </c>
      <c r="C124" s="103" t="s">
        <v>276</v>
      </c>
      <c r="D124" s="103" t="s">
        <v>276</v>
      </c>
      <c r="E124" s="103" t="s">
        <v>276</v>
      </c>
      <c r="F124" s="103">
        <v>1</v>
      </c>
      <c r="G124" s="103">
        <v>1</v>
      </c>
      <c r="H124" s="103" t="s">
        <v>276</v>
      </c>
      <c r="I124" s="103" t="s">
        <v>276</v>
      </c>
      <c r="J124" s="103">
        <v>2</v>
      </c>
      <c r="K124" s="103">
        <v>2</v>
      </c>
      <c r="L124" s="103" t="s">
        <v>276</v>
      </c>
      <c r="M124" s="103" t="s">
        <v>276</v>
      </c>
      <c r="N124" s="103" t="s">
        <v>276</v>
      </c>
      <c r="O124" s="103" t="s">
        <v>276</v>
      </c>
      <c r="P124" s="103" t="s">
        <v>276</v>
      </c>
      <c r="Q124" s="103" t="s">
        <v>276</v>
      </c>
      <c r="R124" s="103" t="s">
        <v>276</v>
      </c>
      <c r="S124" s="103" t="s">
        <v>276</v>
      </c>
      <c r="T124" s="103" t="s">
        <v>276</v>
      </c>
      <c r="V124" s="25"/>
    </row>
    <row r="125" spans="1:22" ht="12">
      <c r="A125" s="134">
        <v>367</v>
      </c>
      <c r="B125" s="92" t="s">
        <v>184</v>
      </c>
      <c r="C125" s="103" t="s">
        <v>276</v>
      </c>
      <c r="D125" s="103" t="s">
        <v>276</v>
      </c>
      <c r="E125" s="103">
        <v>5</v>
      </c>
      <c r="F125" s="103" t="s">
        <v>276</v>
      </c>
      <c r="G125" s="103" t="s">
        <v>276</v>
      </c>
      <c r="H125" s="103" t="s">
        <v>276</v>
      </c>
      <c r="I125" s="103">
        <v>1</v>
      </c>
      <c r="J125" s="103" t="s">
        <v>276</v>
      </c>
      <c r="K125" s="103" t="s">
        <v>276</v>
      </c>
      <c r="L125" s="103" t="s">
        <v>276</v>
      </c>
      <c r="M125" s="103" t="s">
        <v>276</v>
      </c>
      <c r="N125" s="103" t="s">
        <v>276</v>
      </c>
      <c r="O125" s="103">
        <v>1</v>
      </c>
      <c r="P125" s="103" t="s">
        <v>276</v>
      </c>
      <c r="Q125" s="103" t="s">
        <v>276</v>
      </c>
      <c r="R125" s="103">
        <v>1</v>
      </c>
      <c r="S125" s="103" t="s">
        <v>276</v>
      </c>
      <c r="T125" s="103" t="s">
        <v>276</v>
      </c>
      <c r="V125" s="25"/>
    </row>
    <row r="126" spans="1:22" ht="12">
      <c r="A126" s="134">
        <v>368</v>
      </c>
      <c r="B126" s="92" t="s">
        <v>185</v>
      </c>
      <c r="C126" s="103">
        <v>12</v>
      </c>
      <c r="D126" s="103">
        <v>8</v>
      </c>
      <c r="E126" s="103">
        <v>64</v>
      </c>
      <c r="F126" s="103">
        <v>28</v>
      </c>
      <c r="G126" s="103">
        <v>8</v>
      </c>
      <c r="H126" s="103">
        <v>10</v>
      </c>
      <c r="I126" s="103">
        <v>23</v>
      </c>
      <c r="J126" s="103">
        <v>6</v>
      </c>
      <c r="K126" s="103">
        <v>9</v>
      </c>
      <c r="L126" s="103">
        <v>6</v>
      </c>
      <c r="M126" s="103">
        <v>10</v>
      </c>
      <c r="N126" s="103">
        <v>7</v>
      </c>
      <c r="O126" s="103">
        <v>4</v>
      </c>
      <c r="P126" s="103">
        <v>12</v>
      </c>
      <c r="Q126" s="103">
        <v>11</v>
      </c>
      <c r="R126" s="103">
        <v>3</v>
      </c>
      <c r="S126" s="103">
        <v>7</v>
      </c>
      <c r="T126" s="103">
        <v>4</v>
      </c>
      <c r="V126" s="25"/>
    </row>
    <row r="127" spans="1:22" ht="12">
      <c r="A127" s="134">
        <v>371</v>
      </c>
      <c r="B127" s="92" t="s">
        <v>340</v>
      </c>
      <c r="C127" s="103">
        <v>1</v>
      </c>
      <c r="D127" s="103" t="s">
        <v>276</v>
      </c>
      <c r="E127" s="103" t="s">
        <v>276</v>
      </c>
      <c r="F127" s="103" t="s">
        <v>276</v>
      </c>
      <c r="G127" s="103" t="s">
        <v>276</v>
      </c>
      <c r="H127" s="103" t="s">
        <v>276</v>
      </c>
      <c r="I127" s="103" t="s">
        <v>276</v>
      </c>
      <c r="J127" s="103" t="s">
        <v>276</v>
      </c>
      <c r="K127" s="103" t="s">
        <v>276</v>
      </c>
      <c r="L127" s="103" t="s">
        <v>276</v>
      </c>
      <c r="M127" s="103" t="s">
        <v>276</v>
      </c>
      <c r="N127" s="103" t="s">
        <v>276</v>
      </c>
      <c r="O127" s="103" t="s">
        <v>276</v>
      </c>
      <c r="P127" s="103" t="s">
        <v>276</v>
      </c>
      <c r="Q127" s="103" t="s">
        <v>276</v>
      </c>
      <c r="R127" s="103" t="s">
        <v>276</v>
      </c>
      <c r="S127" s="103" t="s">
        <v>276</v>
      </c>
      <c r="T127" s="103" t="s">
        <v>276</v>
      </c>
      <c r="V127" s="25"/>
    </row>
    <row r="128" spans="1:22" ht="12">
      <c r="A128" s="134"/>
      <c r="B128" s="92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V128" s="25"/>
    </row>
    <row r="129" spans="1:25" s="71" customFormat="1" ht="12">
      <c r="A129" s="131"/>
      <c r="B129" s="132" t="s">
        <v>186</v>
      </c>
      <c r="C129" s="104">
        <v>34</v>
      </c>
      <c r="D129" s="104">
        <v>23</v>
      </c>
      <c r="E129" s="104">
        <v>237</v>
      </c>
      <c r="F129" s="104">
        <v>56</v>
      </c>
      <c r="G129" s="104">
        <v>23</v>
      </c>
      <c r="H129" s="104">
        <v>55</v>
      </c>
      <c r="I129" s="104">
        <v>67</v>
      </c>
      <c r="J129" s="104">
        <v>20</v>
      </c>
      <c r="K129" s="104">
        <v>25</v>
      </c>
      <c r="L129" s="104">
        <v>35</v>
      </c>
      <c r="M129" s="104">
        <v>21</v>
      </c>
      <c r="N129" s="104">
        <v>25</v>
      </c>
      <c r="O129" s="104">
        <v>21</v>
      </c>
      <c r="P129" s="104">
        <v>31</v>
      </c>
      <c r="Q129" s="104">
        <v>17</v>
      </c>
      <c r="R129" s="104">
        <v>19</v>
      </c>
      <c r="S129" s="104">
        <v>22</v>
      </c>
      <c r="T129" s="104">
        <v>7</v>
      </c>
      <c r="U129" s="11"/>
      <c r="V129" s="53"/>
      <c r="Y129" s="11"/>
    </row>
    <row r="130" spans="1:22" ht="12">
      <c r="A130" s="134"/>
      <c r="B130" s="92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V130" s="25"/>
    </row>
    <row r="131" spans="1:22" ht="12">
      <c r="A131" s="134">
        <v>421</v>
      </c>
      <c r="B131" s="92" t="s">
        <v>197</v>
      </c>
      <c r="C131" s="103">
        <v>64</v>
      </c>
      <c r="D131" s="103">
        <v>3</v>
      </c>
      <c r="E131" s="103">
        <v>30</v>
      </c>
      <c r="F131" s="103" t="s">
        <v>276</v>
      </c>
      <c r="G131" s="103" t="s">
        <v>276</v>
      </c>
      <c r="H131" s="103">
        <v>3</v>
      </c>
      <c r="I131" s="103" t="s">
        <v>276</v>
      </c>
      <c r="J131" s="103">
        <v>2</v>
      </c>
      <c r="K131" s="103" t="s">
        <v>276</v>
      </c>
      <c r="L131" s="103" t="s">
        <v>276</v>
      </c>
      <c r="M131" s="103" t="s">
        <v>276</v>
      </c>
      <c r="N131" s="103" t="s">
        <v>276</v>
      </c>
      <c r="O131" s="103" t="s">
        <v>276</v>
      </c>
      <c r="P131" s="103" t="s">
        <v>276</v>
      </c>
      <c r="Q131" s="103" t="s">
        <v>276</v>
      </c>
      <c r="R131" s="103" t="s">
        <v>276</v>
      </c>
      <c r="S131" s="103" t="s">
        <v>276</v>
      </c>
      <c r="T131" s="103" t="s">
        <v>276</v>
      </c>
      <c r="V131" s="25"/>
    </row>
    <row r="132" spans="1:22" ht="12">
      <c r="A132" s="134">
        <v>422</v>
      </c>
      <c r="B132" s="92" t="s">
        <v>188</v>
      </c>
      <c r="C132" s="103">
        <v>75</v>
      </c>
      <c r="D132" s="103">
        <v>78</v>
      </c>
      <c r="E132" s="103">
        <v>110</v>
      </c>
      <c r="F132" s="103">
        <v>114</v>
      </c>
      <c r="G132" s="103">
        <v>20</v>
      </c>
      <c r="H132" s="103">
        <v>71</v>
      </c>
      <c r="I132" s="103">
        <v>77</v>
      </c>
      <c r="J132" s="103">
        <v>69</v>
      </c>
      <c r="K132" s="103">
        <v>70</v>
      </c>
      <c r="L132" s="103">
        <v>56</v>
      </c>
      <c r="M132" s="103">
        <v>16</v>
      </c>
      <c r="N132" s="103">
        <v>38</v>
      </c>
      <c r="O132" s="103">
        <v>34</v>
      </c>
      <c r="P132" s="103">
        <v>15</v>
      </c>
      <c r="Q132" s="103">
        <v>64</v>
      </c>
      <c r="R132" s="103">
        <v>59</v>
      </c>
      <c r="S132" s="103">
        <v>12</v>
      </c>
      <c r="T132" s="103">
        <v>24</v>
      </c>
      <c r="V132" s="25"/>
    </row>
    <row r="133" spans="1:22" ht="12">
      <c r="A133" s="134">
        <v>423</v>
      </c>
      <c r="B133" s="92" t="s">
        <v>187</v>
      </c>
      <c r="C133" s="103">
        <v>1</v>
      </c>
      <c r="D133" s="103">
        <v>6</v>
      </c>
      <c r="E133" s="103">
        <v>8</v>
      </c>
      <c r="F133" s="103">
        <v>7</v>
      </c>
      <c r="G133" s="103">
        <v>6</v>
      </c>
      <c r="H133" s="103">
        <v>9</v>
      </c>
      <c r="I133" s="103">
        <v>2</v>
      </c>
      <c r="J133" s="103">
        <v>1</v>
      </c>
      <c r="K133" s="103">
        <v>12</v>
      </c>
      <c r="L133" s="103">
        <v>16</v>
      </c>
      <c r="M133" s="103">
        <v>13</v>
      </c>
      <c r="N133" s="103">
        <v>8</v>
      </c>
      <c r="O133" s="103" t="s">
        <v>276</v>
      </c>
      <c r="P133" s="103">
        <v>1</v>
      </c>
      <c r="Q133" s="103">
        <v>2</v>
      </c>
      <c r="R133" s="103" t="s">
        <v>276</v>
      </c>
      <c r="S133" s="103" t="s">
        <v>276</v>
      </c>
      <c r="T133" s="103">
        <v>5</v>
      </c>
      <c r="V133" s="25"/>
    </row>
    <row r="134" spans="1:22" ht="12">
      <c r="A134" s="134">
        <v>425</v>
      </c>
      <c r="B134" s="92" t="s">
        <v>189</v>
      </c>
      <c r="C134" s="103">
        <v>9</v>
      </c>
      <c r="D134" s="103">
        <v>16</v>
      </c>
      <c r="E134" s="103">
        <v>62</v>
      </c>
      <c r="F134" s="103">
        <v>102</v>
      </c>
      <c r="G134" s="103" t="s">
        <v>276</v>
      </c>
      <c r="H134" s="103">
        <v>20</v>
      </c>
      <c r="I134" s="103">
        <v>13</v>
      </c>
      <c r="J134" s="103">
        <v>21</v>
      </c>
      <c r="K134" s="103">
        <v>14</v>
      </c>
      <c r="L134" s="103">
        <v>29</v>
      </c>
      <c r="M134" s="103">
        <v>17</v>
      </c>
      <c r="N134" s="103">
        <v>6</v>
      </c>
      <c r="O134" s="103">
        <v>5</v>
      </c>
      <c r="P134" s="103">
        <v>15</v>
      </c>
      <c r="Q134" s="103">
        <v>18</v>
      </c>
      <c r="R134" s="103">
        <v>29</v>
      </c>
      <c r="S134" s="103">
        <v>16</v>
      </c>
      <c r="T134" s="103" t="s">
        <v>276</v>
      </c>
      <c r="V134" s="25"/>
    </row>
    <row r="135" spans="1:22" ht="12">
      <c r="A135" s="134">
        <v>430</v>
      </c>
      <c r="B135" s="92" t="s">
        <v>192</v>
      </c>
      <c r="C135" s="103">
        <v>11</v>
      </c>
      <c r="D135" s="103">
        <v>6</v>
      </c>
      <c r="E135" s="103">
        <v>53</v>
      </c>
      <c r="F135" s="103">
        <v>3</v>
      </c>
      <c r="G135" s="103">
        <v>2</v>
      </c>
      <c r="H135" s="103">
        <v>6</v>
      </c>
      <c r="I135" s="103">
        <v>1</v>
      </c>
      <c r="J135" s="103">
        <v>1</v>
      </c>
      <c r="K135" s="103">
        <v>4</v>
      </c>
      <c r="L135" s="103">
        <v>1</v>
      </c>
      <c r="M135" s="103">
        <v>1</v>
      </c>
      <c r="N135" s="103" t="s">
        <v>276</v>
      </c>
      <c r="O135" s="103" t="s">
        <v>276</v>
      </c>
      <c r="P135" s="103" t="s">
        <v>276</v>
      </c>
      <c r="Q135" s="103" t="s">
        <v>276</v>
      </c>
      <c r="R135" s="103">
        <v>2</v>
      </c>
      <c r="S135" s="103">
        <v>1</v>
      </c>
      <c r="T135" s="103" t="s">
        <v>276</v>
      </c>
      <c r="V135" s="25"/>
    </row>
    <row r="136" spans="1:22" ht="12">
      <c r="A136" s="134">
        <v>431</v>
      </c>
      <c r="B136" s="92" t="s">
        <v>212</v>
      </c>
      <c r="C136" s="103" t="s">
        <v>276</v>
      </c>
      <c r="D136" s="103">
        <v>6</v>
      </c>
      <c r="E136" s="103">
        <v>9</v>
      </c>
      <c r="F136" s="103">
        <v>1</v>
      </c>
      <c r="G136" s="103">
        <v>2</v>
      </c>
      <c r="H136" s="103" t="s">
        <v>276</v>
      </c>
      <c r="I136" s="103">
        <v>2</v>
      </c>
      <c r="J136" s="103">
        <v>2</v>
      </c>
      <c r="K136" s="103">
        <v>4</v>
      </c>
      <c r="L136" s="103">
        <v>1</v>
      </c>
      <c r="M136" s="103">
        <v>4</v>
      </c>
      <c r="N136" s="103">
        <v>2</v>
      </c>
      <c r="O136" s="103" t="s">
        <v>276</v>
      </c>
      <c r="P136" s="103" t="s">
        <v>276</v>
      </c>
      <c r="Q136" s="103">
        <v>6</v>
      </c>
      <c r="R136" s="103">
        <v>1</v>
      </c>
      <c r="S136" s="103">
        <v>3</v>
      </c>
      <c r="T136" s="103">
        <v>1</v>
      </c>
      <c r="V136" s="25"/>
    </row>
    <row r="137" spans="1:22" ht="12">
      <c r="A137" s="134">
        <v>432</v>
      </c>
      <c r="B137" s="92" t="s">
        <v>217</v>
      </c>
      <c r="C137" s="103">
        <v>118</v>
      </c>
      <c r="D137" s="103">
        <v>114</v>
      </c>
      <c r="E137" s="103">
        <v>842</v>
      </c>
      <c r="F137" s="103">
        <v>273</v>
      </c>
      <c r="G137" s="103">
        <v>91</v>
      </c>
      <c r="H137" s="103">
        <v>161</v>
      </c>
      <c r="I137" s="103">
        <v>245</v>
      </c>
      <c r="J137" s="103">
        <v>59</v>
      </c>
      <c r="K137" s="103">
        <v>94</v>
      </c>
      <c r="L137" s="103">
        <v>112</v>
      </c>
      <c r="M137" s="103">
        <v>26</v>
      </c>
      <c r="N137" s="103">
        <v>62</v>
      </c>
      <c r="O137" s="103">
        <v>61</v>
      </c>
      <c r="P137" s="103">
        <v>36</v>
      </c>
      <c r="Q137" s="103">
        <v>364</v>
      </c>
      <c r="R137" s="103">
        <v>73</v>
      </c>
      <c r="S137" s="103">
        <v>61</v>
      </c>
      <c r="T137" s="103">
        <v>83</v>
      </c>
      <c r="V137" s="25"/>
    </row>
    <row r="138" spans="1:23" ht="12">
      <c r="A138" s="134">
        <v>434</v>
      </c>
      <c r="B138" s="92" t="s">
        <v>267</v>
      </c>
      <c r="C138" s="103" t="s">
        <v>276</v>
      </c>
      <c r="D138" s="103" t="s">
        <v>276</v>
      </c>
      <c r="E138" s="103" t="s">
        <v>276</v>
      </c>
      <c r="F138" s="103" t="s">
        <v>276</v>
      </c>
      <c r="G138" s="103" t="s">
        <v>276</v>
      </c>
      <c r="H138" s="103" t="s">
        <v>276</v>
      </c>
      <c r="I138" s="103" t="s">
        <v>276</v>
      </c>
      <c r="J138" s="103" t="s">
        <v>276</v>
      </c>
      <c r="K138" s="103" t="s">
        <v>276</v>
      </c>
      <c r="L138" s="103" t="s">
        <v>276</v>
      </c>
      <c r="M138" s="103" t="s">
        <v>276</v>
      </c>
      <c r="N138" s="103" t="s">
        <v>276</v>
      </c>
      <c r="O138" s="103">
        <v>1</v>
      </c>
      <c r="P138" s="103" t="s">
        <v>276</v>
      </c>
      <c r="Q138" s="103" t="s">
        <v>276</v>
      </c>
      <c r="R138" s="103" t="s">
        <v>276</v>
      </c>
      <c r="S138" s="103" t="s">
        <v>276</v>
      </c>
      <c r="T138" s="103" t="s">
        <v>276</v>
      </c>
      <c r="V138" s="25"/>
      <c r="W138" s="73"/>
    </row>
    <row r="139" spans="1:22" ht="12">
      <c r="A139" s="134">
        <v>436</v>
      </c>
      <c r="B139" s="92" t="s">
        <v>261</v>
      </c>
      <c r="C139" s="103">
        <v>40</v>
      </c>
      <c r="D139" s="103">
        <v>13</v>
      </c>
      <c r="E139" s="103">
        <v>115</v>
      </c>
      <c r="F139" s="103">
        <v>9</v>
      </c>
      <c r="G139" s="103">
        <v>23</v>
      </c>
      <c r="H139" s="103">
        <v>25</v>
      </c>
      <c r="I139" s="103">
        <v>13</v>
      </c>
      <c r="J139" s="103">
        <v>15</v>
      </c>
      <c r="K139" s="103">
        <v>15</v>
      </c>
      <c r="L139" s="103">
        <v>34</v>
      </c>
      <c r="M139" s="103">
        <v>11</v>
      </c>
      <c r="N139" s="103">
        <v>22</v>
      </c>
      <c r="O139" s="103">
        <v>11</v>
      </c>
      <c r="P139" s="103">
        <v>39</v>
      </c>
      <c r="Q139" s="103">
        <v>35</v>
      </c>
      <c r="R139" s="103">
        <v>25</v>
      </c>
      <c r="S139" s="103">
        <v>10</v>
      </c>
      <c r="T139" s="103">
        <v>14</v>
      </c>
      <c r="V139" s="25"/>
    </row>
    <row r="140" spans="1:22" ht="12">
      <c r="A140" s="134">
        <v>437</v>
      </c>
      <c r="B140" s="92" t="s">
        <v>193</v>
      </c>
      <c r="C140" s="103">
        <v>6</v>
      </c>
      <c r="D140" s="103" t="s">
        <v>276</v>
      </c>
      <c r="E140" s="103">
        <v>13</v>
      </c>
      <c r="F140" s="103">
        <v>1</v>
      </c>
      <c r="G140" s="103">
        <v>4</v>
      </c>
      <c r="H140" s="103">
        <v>18</v>
      </c>
      <c r="I140" s="103" t="s">
        <v>276</v>
      </c>
      <c r="J140" s="103">
        <v>1</v>
      </c>
      <c r="K140" s="103" t="s">
        <v>276</v>
      </c>
      <c r="L140" s="103">
        <v>1</v>
      </c>
      <c r="M140" s="103">
        <v>1</v>
      </c>
      <c r="N140" s="103" t="s">
        <v>276</v>
      </c>
      <c r="O140" s="103">
        <v>2</v>
      </c>
      <c r="P140" s="103">
        <v>3</v>
      </c>
      <c r="Q140" s="103">
        <v>2</v>
      </c>
      <c r="R140" s="103" t="s">
        <v>276</v>
      </c>
      <c r="S140" s="103">
        <v>1</v>
      </c>
      <c r="T140" s="103" t="s">
        <v>276</v>
      </c>
      <c r="V140" s="25"/>
    </row>
    <row r="141" spans="1:22" ht="12">
      <c r="A141" s="134">
        <v>438</v>
      </c>
      <c r="B141" s="92" t="s">
        <v>194</v>
      </c>
      <c r="C141" s="103">
        <v>39</v>
      </c>
      <c r="D141" s="103">
        <v>71</v>
      </c>
      <c r="E141" s="103">
        <v>128</v>
      </c>
      <c r="F141" s="103">
        <v>262</v>
      </c>
      <c r="G141" s="103">
        <v>29</v>
      </c>
      <c r="H141" s="103">
        <v>26</v>
      </c>
      <c r="I141" s="103">
        <v>29</v>
      </c>
      <c r="J141" s="103">
        <v>68</v>
      </c>
      <c r="K141" s="103">
        <v>39</v>
      </c>
      <c r="L141" s="103">
        <v>49</v>
      </c>
      <c r="M141" s="103">
        <v>31</v>
      </c>
      <c r="N141" s="103">
        <v>48</v>
      </c>
      <c r="O141" s="103">
        <v>22</v>
      </c>
      <c r="P141" s="103">
        <v>34</v>
      </c>
      <c r="Q141" s="103">
        <v>40</v>
      </c>
      <c r="R141" s="103">
        <v>29</v>
      </c>
      <c r="S141" s="103">
        <v>38</v>
      </c>
      <c r="T141" s="103">
        <v>27</v>
      </c>
      <c r="V141" s="25"/>
    </row>
    <row r="142" spans="1:23" ht="12">
      <c r="A142" s="134">
        <v>439</v>
      </c>
      <c r="B142" s="92" t="s">
        <v>262</v>
      </c>
      <c r="C142" s="103">
        <v>17</v>
      </c>
      <c r="D142" s="103">
        <v>9</v>
      </c>
      <c r="E142" s="103">
        <v>18</v>
      </c>
      <c r="F142" s="103">
        <v>16</v>
      </c>
      <c r="G142" s="103">
        <v>1</v>
      </c>
      <c r="H142" s="103">
        <v>3</v>
      </c>
      <c r="I142" s="103">
        <v>5</v>
      </c>
      <c r="J142" s="103">
        <v>9</v>
      </c>
      <c r="K142" s="103">
        <v>7</v>
      </c>
      <c r="L142" s="103">
        <v>12</v>
      </c>
      <c r="M142" s="103">
        <v>4</v>
      </c>
      <c r="N142" s="103">
        <v>4</v>
      </c>
      <c r="O142" s="103" t="s">
        <v>276</v>
      </c>
      <c r="P142" s="103">
        <v>1</v>
      </c>
      <c r="Q142" s="103">
        <v>12</v>
      </c>
      <c r="R142" s="103">
        <v>1</v>
      </c>
      <c r="S142" s="103">
        <v>4</v>
      </c>
      <c r="T142" s="103">
        <v>14</v>
      </c>
      <c r="V142" s="25"/>
      <c r="W142" s="73"/>
    </row>
    <row r="143" spans="1:22" ht="12">
      <c r="A143" s="134">
        <v>441</v>
      </c>
      <c r="B143" s="92" t="s">
        <v>195</v>
      </c>
      <c r="C143" s="103">
        <v>6</v>
      </c>
      <c r="D143" s="103" t="s">
        <v>276</v>
      </c>
      <c r="E143" s="103">
        <v>20</v>
      </c>
      <c r="F143" s="103">
        <v>5</v>
      </c>
      <c r="G143" s="103" t="s">
        <v>276</v>
      </c>
      <c r="H143" s="103">
        <v>1</v>
      </c>
      <c r="I143" s="103" t="s">
        <v>276</v>
      </c>
      <c r="J143" s="103" t="s">
        <v>276</v>
      </c>
      <c r="K143" s="103" t="s">
        <v>276</v>
      </c>
      <c r="L143" s="103" t="s">
        <v>276</v>
      </c>
      <c r="M143" s="103" t="s">
        <v>276</v>
      </c>
      <c r="N143" s="103" t="s">
        <v>276</v>
      </c>
      <c r="O143" s="103" t="s">
        <v>276</v>
      </c>
      <c r="P143" s="103">
        <v>1</v>
      </c>
      <c r="Q143" s="103" t="s">
        <v>276</v>
      </c>
      <c r="R143" s="103" t="s">
        <v>276</v>
      </c>
      <c r="S143" s="103" t="s">
        <v>276</v>
      </c>
      <c r="T143" s="103">
        <v>2</v>
      </c>
      <c r="V143" s="25"/>
    </row>
    <row r="144" spans="1:22" ht="12">
      <c r="A144" s="134">
        <v>442</v>
      </c>
      <c r="B144" s="92" t="s">
        <v>196</v>
      </c>
      <c r="C144" s="103">
        <v>11</v>
      </c>
      <c r="D144" s="103">
        <v>2</v>
      </c>
      <c r="E144" s="103">
        <v>52</v>
      </c>
      <c r="F144" s="103">
        <v>5</v>
      </c>
      <c r="G144" s="103">
        <v>5</v>
      </c>
      <c r="H144" s="103">
        <v>2</v>
      </c>
      <c r="I144" s="103">
        <v>2</v>
      </c>
      <c r="J144" s="103" t="s">
        <v>276</v>
      </c>
      <c r="K144" s="103">
        <v>1</v>
      </c>
      <c r="L144" s="103" t="s">
        <v>276</v>
      </c>
      <c r="M144" s="103">
        <v>4</v>
      </c>
      <c r="N144" s="103">
        <v>1</v>
      </c>
      <c r="O144" s="103">
        <v>1</v>
      </c>
      <c r="P144" s="103">
        <v>2</v>
      </c>
      <c r="Q144" s="103">
        <v>3</v>
      </c>
      <c r="R144" s="103">
        <v>1</v>
      </c>
      <c r="S144" s="103" t="s">
        <v>276</v>
      </c>
      <c r="T144" s="103">
        <v>1</v>
      </c>
      <c r="V144" s="25"/>
    </row>
    <row r="145" spans="1:22" ht="12">
      <c r="A145" s="134">
        <v>444</v>
      </c>
      <c r="B145" s="92" t="s">
        <v>200</v>
      </c>
      <c r="C145" s="103">
        <v>21</v>
      </c>
      <c r="D145" s="103">
        <v>35</v>
      </c>
      <c r="E145" s="103">
        <v>134</v>
      </c>
      <c r="F145" s="103">
        <v>93</v>
      </c>
      <c r="G145" s="103">
        <v>42</v>
      </c>
      <c r="H145" s="103">
        <v>22</v>
      </c>
      <c r="I145" s="103">
        <v>21</v>
      </c>
      <c r="J145" s="103">
        <v>17</v>
      </c>
      <c r="K145" s="103">
        <v>26</v>
      </c>
      <c r="L145" s="103">
        <v>34</v>
      </c>
      <c r="M145" s="103">
        <v>27</v>
      </c>
      <c r="N145" s="103">
        <v>22</v>
      </c>
      <c r="O145" s="103">
        <v>45</v>
      </c>
      <c r="P145" s="103">
        <v>41</v>
      </c>
      <c r="Q145" s="103">
        <v>35</v>
      </c>
      <c r="R145" s="103">
        <v>41</v>
      </c>
      <c r="S145" s="103">
        <v>26</v>
      </c>
      <c r="T145" s="103">
        <v>34</v>
      </c>
      <c r="V145" s="25"/>
    </row>
    <row r="146" spans="1:22" ht="12">
      <c r="A146" s="134">
        <v>445</v>
      </c>
      <c r="B146" s="92" t="s">
        <v>198</v>
      </c>
      <c r="C146" s="103">
        <v>10</v>
      </c>
      <c r="D146" s="103" t="s">
        <v>276</v>
      </c>
      <c r="E146" s="103">
        <v>6</v>
      </c>
      <c r="F146" s="103">
        <v>2</v>
      </c>
      <c r="G146" s="103" t="s">
        <v>276</v>
      </c>
      <c r="H146" s="103">
        <v>7</v>
      </c>
      <c r="I146" s="103" t="s">
        <v>276</v>
      </c>
      <c r="J146" s="103" t="s">
        <v>276</v>
      </c>
      <c r="K146" s="103">
        <v>1</v>
      </c>
      <c r="L146" s="103">
        <v>1</v>
      </c>
      <c r="M146" s="103" t="s">
        <v>276</v>
      </c>
      <c r="N146" s="103">
        <v>2</v>
      </c>
      <c r="O146" s="103" t="s">
        <v>276</v>
      </c>
      <c r="P146" s="103" t="s">
        <v>276</v>
      </c>
      <c r="Q146" s="103">
        <v>2</v>
      </c>
      <c r="R146" s="103" t="s">
        <v>276</v>
      </c>
      <c r="S146" s="103" t="s">
        <v>276</v>
      </c>
      <c r="T146" s="103" t="s">
        <v>276</v>
      </c>
      <c r="V146" s="25"/>
    </row>
    <row r="147" spans="1:22" ht="12">
      <c r="A147" s="134">
        <v>446</v>
      </c>
      <c r="B147" s="92" t="s">
        <v>199</v>
      </c>
      <c r="C147" s="103" t="s">
        <v>276</v>
      </c>
      <c r="D147" s="103" t="s">
        <v>276</v>
      </c>
      <c r="E147" s="103" t="s">
        <v>276</v>
      </c>
      <c r="F147" s="103">
        <v>1</v>
      </c>
      <c r="G147" s="103" t="s">
        <v>276</v>
      </c>
      <c r="H147" s="103" t="s">
        <v>276</v>
      </c>
      <c r="I147" s="103" t="s">
        <v>276</v>
      </c>
      <c r="J147" s="103" t="s">
        <v>276</v>
      </c>
      <c r="K147" s="103" t="s">
        <v>276</v>
      </c>
      <c r="L147" s="103" t="s">
        <v>276</v>
      </c>
      <c r="M147" s="103" t="s">
        <v>276</v>
      </c>
      <c r="N147" s="103" t="s">
        <v>276</v>
      </c>
      <c r="O147" s="103" t="s">
        <v>276</v>
      </c>
      <c r="P147" s="103" t="s">
        <v>276</v>
      </c>
      <c r="Q147" s="103" t="s">
        <v>276</v>
      </c>
      <c r="R147" s="103" t="s">
        <v>276</v>
      </c>
      <c r="S147" s="103" t="s">
        <v>276</v>
      </c>
      <c r="T147" s="103" t="s">
        <v>276</v>
      </c>
      <c r="V147" s="25"/>
    </row>
    <row r="148" spans="1:22" ht="12">
      <c r="A148" s="134">
        <v>448</v>
      </c>
      <c r="B148" s="92" t="s">
        <v>203</v>
      </c>
      <c r="C148" s="103">
        <v>2</v>
      </c>
      <c r="D148" s="103" t="s">
        <v>276</v>
      </c>
      <c r="E148" s="103">
        <v>2</v>
      </c>
      <c r="F148" s="103" t="s">
        <v>276</v>
      </c>
      <c r="G148" s="103" t="s">
        <v>276</v>
      </c>
      <c r="H148" s="103" t="s">
        <v>276</v>
      </c>
      <c r="I148" s="103" t="s">
        <v>276</v>
      </c>
      <c r="J148" s="103" t="s">
        <v>276</v>
      </c>
      <c r="K148" s="103" t="s">
        <v>276</v>
      </c>
      <c r="L148" s="103" t="s">
        <v>276</v>
      </c>
      <c r="M148" s="103" t="s">
        <v>276</v>
      </c>
      <c r="N148" s="103" t="s">
        <v>276</v>
      </c>
      <c r="O148" s="103" t="s">
        <v>276</v>
      </c>
      <c r="P148" s="103" t="s">
        <v>276</v>
      </c>
      <c r="Q148" s="103" t="s">
        <v>276</v>
      </c>
      <c r="R148" s="103" t="s">
        <v>276</v>
      </c>
      <c r="S148" s="103" t="s">
        <v>276</v>
      </c>
      <c r="T148" s="103" t="s">
        <v>276</v>
      </c>
      <c r="V148" s="25"/>
    </row>
    <row r="149" spans="1:23" ht="12">
      <c r="A149" s="134">
        <v>449</v>
      </c>
      <c r="B149" s="92" t="s">
        <v>268</v>
      </c>
      <c r="C149" s="103" t="s">
        <v>276</v>
      </c>
      <c r="D149" s="103" t="s">
        <v>276</v>
      </c>
      <c r="E149" s="103" t="s">
        <v>276</v>
      </c>
      <c r="F149" s="103">
        <v>2</v>
      </c>
      <c r="G149" s="103" t="s">
        <v>276</v>
      </c>
      <c r="H149" s="103" t="s">
        <v>276</v>
      </c>
      <c r="I149" s="103" t="s">
        <v>276</v>
      </c>
      <c r="J149" s="103" t="s">
        <v>276</v>
      </c>
      <c r="K149" s="103" t="s">
        <v>276</v>
      </c>
      <c r="L149" s="103">
        <v>1</v>
      </c>
      <c r="M149" s="103" t="s">
        <v>276</v>
      </c>
      <c r="N149" s="103" t="s">
        <v>276</v>
      </c>
      <c r="O149" s="103" t="s">
        <v>276</v>
      </c>
      <c r="P149" s="103" t="s">
        <v>276</v>
      </c>
      <c r="Q149" s="103" t="s">
        <v>276</v>
      </c>
      <c r="R149" s="103" t="s">
        <v>276</v>
      </c>
      <c r="S149" s="103" t="s">
        <v>276</v>
      </c>
      <c r="T149" s="103" t="s">
        <v>276</v>
      </c>
      <c r="V149" s="25"/>
      <c r="W149" s="73"/>
    </row>
    <row r="150" spans="1:22" ht="12">
      <c r="A150" s="134">
        <v>450</v>
      </c>
      <c r="B150" s="92" t="s">
        <v>201</v>
      </c>
      <c r="C150" s="103">
        <v>2</v>
      </c>
      <c r="D150" s="103">
        <v>4</v>
      </c>
      <c r="E150" s="103">
        <v>60</v>
      </c>
      <c r="F150" s="103">
        <v>24</v>
      </c>
      <c r="G150" s="103">
        <v>5</v>
      </c>
      <c r="H150" s="103">
        <v>9</v>
      </c>
      <c r="I150" s="103">
        <v>1</v>
      </c>
      <c r="J150" s="103">
        <v>5</v>
      </c>
      <c r="K150" s="103" t="s">
        <v>276</v>
      </c>
      <c r="L150" s="103">
        <v>3</v>
      </c>
      <c r="M150" s="103">
        <v>2</v>
      </c>
      <c r="N150" s="103">
        <v>2</v>
      </c>
      <c r="O150" s="103">
        <v>13</v>
      </c>
      <c r="P150" s="103">
        <v>7</v>
      </c>
      <c r="Q150" s="103">
        <v>11</v>
      </c>
      <c r="R150" s="103">
        <v>6</v>
      </c>
      <c r="S150" s="103" t="s">
        <v>276</v>
      </c>
      <c r="T150" s="103">
        <v>2</v>
      </c>
      <c r="V150" s="25"/>
    </row>
    <row r="151" spans="1:22" ht="12">
      <c r="A151" s="134">
        <v>451</v>
      </c>
      <c r="B151" s="92" t="s">
        <v>204</v>
      </c>
      <c r="C151" s="103">
        <v>27</v>
      </c>
      <c r="D151" s="103">
        <v>4</v>
      </c>
      <c r="E151" s="103">
        <v>10</v>
      </c>
      <c r="F151" s="103">
        <v>2</v>
      </c>
      <c r="G151" s="103">
        <v>1</v>
      </c>
      <c r="H151" s="103">
        <v>1</v>
      </c>
      <c r="I151" s="103">
        <v>1</v>
      </c>
      <c r="J151" s="103" t="s">
        <v>276</v>
      </c>
      <c r="K151" s="103">
        <v>1</v>
      </c>
      <c r="L151" s="103">
        <v>3</v>
      </c>
      <c r="M151" s="103" t="s">
        <v>276</v>
      </c>
      <c r="N151" s="103">
        <v>6</v>
      </c>
      <c r="O151" s="103" t="s">
        <v>276</v>
      </c>
      <c r="P151" s="103" t="s">
        <v>276</v>
      </c>
      <c r="Q151" s="103">
        <v>2</v>
      </c>
      <c r="R151" s="103" t="s">
        <v>276</v>
      </c>
      <c r="S151" s="103">
        <v>5</v>
      </c>
      <c r="T151" s="103">
        <v>1</v>
      </c>
      <c r="V151" s="25"/>
    </row>
    <row r="152" spans="1:22" ht="12">
      <c r="A152" s="134">
        <v>457</v>
      </c>
      <c r="B152" s="92" t="s">
        <v>206</v>
      </c>
      <c r="C152" s="103">
        <v>15</v>
      </c>
      <c r="D152" s="103">
        <v>3</v>
      </c>
      <c r="E152" s="103">
        <v>10</v>
      </c>
      <c r="F152" s="103">
        <v>2</v>
      </c>
      <c r="G152" s="103">
        <v>2</v>
      </c>
      <c r="H152" s="103">
        <v>12</v>
      </c>
      <c r="I152" s="103">
        <v>1</v>
      </c>
      <c r="J152" s="103" t="s">
        <v>276</v>
      </c>
      <c r="K152" s="103" t="s">
        <v>276</v>
      </c>
      <c r="L152" s="103">
        <v>2</v>
      </c>
      <c r="M152" s="103" t="s">
        <v>276</v>
      </c>
      <c r="N152" s="103">
        <v>1</v>
      </c>
      <c r="O152" s="103" t="s">
        <v>276</v>
      </c>
      <c r="P152" s="103" t="s">
        <v>276</v>
      </c>
      <c r="Q152" s="103" t="s">
        <v>276</v>
      </c>
      <c r="R152" s="103" t="s">
        <v>276</v>
      </c>
      <c r="S152" s="103" t="s">
        <v>276</v>
      </c>
      <c r="T152" s="103" t="s">
        <v>276</v>
      </c>
      <c r="V152" s="25"/>
    </row>
    <row r="153" spans="1:22" ht="12">
      <c r="A153" s="134">
        <v>458</v>
      </c>
      <c r="B153" s="92" t="s">
        <v>207</v>
      </c>
      <c r="C153" s="103">
        <v>1</v>
      </c>
      <c r="D153" s="103" t="s">
        <v>276</v>
      </c>
      <c r="E153" s="103">
        <v>6</v>
      </c>
      <c r="F153" s="103">
        <v>1</v>
      </c>
      <c r="G153" s="103" t="s">
        <v>276</v>
      </c>
      <c r="H153" s="103" t="s">
        <v>276</v>
      </c>
      <c r="I153" s="103">
        <v>1</v>
      </c>
      <c r="J153" s="103" t="s">
        <v>276</v>
      </c>
      <c r="K153" s="103" t="s">
        <v>276</v>
      </c>
      <c r="L153" s="103">
        <v>3</v>
      </c>
      <c r="M153" s="103" t="s">
        <v>276</v>
      </c>
      <c r="N153" s="103" t="s">
        <v>276</v>
      </c>
      <c r="O153" s="103" t="s">
        <v>276</v>
      </c>
      <c r="P153" s="103" t="s">
        <v>276</v>
      </c>
      <c r="Q153" s="103">
        <v>2</v>
      </c>
      <c r="R153" s="103" t="s">
        <v>276</v>
      </c>
      <c r="S153" s="103" t="s">
        <v>276</v>
      </c>
      <c r="T153" s="103" t="s">
        <v>276</v>
      </c>
      <c r="V153" s="25"/>
    </row>
    <row r="154" spans="1:22" ht="12">
      <c r="A154" s="134">
        <v>460</v>
      </c>
      <c r="B154" s="92" t="s">
        <v>190</v>
      </c>
      <c r="C154" s="103" t="s">
        <v>276</v>
      </c>
      <c r="D154" s="103" t="s">
        <v>276</v>
      </c>
      <c r="E154" s="103">
        <v>3</v>
      </c>
      <c r="F154" s="103">
        <v>1</v>
      </c>
      <c r="G154" s="103" t="s">
        <v>276</v>
      </c>
      <c r="H154" s="103" t="s">
        <v>276</v>
      </c>
      <c r="I154" s="103" t="s">
        <v>276</v>
      </c>
      <c r="J154" s="103">
        <v>1</v>
      </c>
      <c r="K154" s="103" t="s">
        <v>276</v>
      </c>
      <c r="L154" s="103" t="s">
        <v>276</v>
      </c>
      <c r="M154" s="103">
        <v>2</v>
      </c>
      <c r="N154" s="103" t="s">
        <v>276</v>
      </c>
      <c r="O154" s="103" t="s">
        <v>276</v>
      </c>
      <c r="P154" s="103" t="s">
        <v>276</v>
      </c>
      <c r="Q154" s="103">
        <v>2</v>
      </c>
      <c r="R154" s="103" t="s">
        <v>276</v>
      </c>
      <c r="S154" s="103" t="s">
        <v>276</v>
      </c>
      <c r="T154" s="103" t="s">
        <v>276</v>
      </c>
      <c r="V154" s="25"/>
    </row>
    <row r="155" spans="1:22" ht="12">
      <c r="A155" s="134">
        <v>461</v>
      </c>
      <c r="B155" s="92" t="s">
        <v>208</v>
      </c>
      <c r="C155" s="103">
        <v>10</v>
      </c>
      <c r="D155" s="103" t="s">
        <v>276</v>
      </c>
      <c r="E155" s="103">
        <v>44</v>
      </c>
      <c r="F155" s="103">
        <v>6</v>
      </c>
      <c r="G155" s="103">
        <v>17</v>
      </c>
      <c r="H155" s="103">
        <v>1</v>
      </c>
      <c r="I155" s="103">
        <v>24</v>
      </c>
      <c r="J155" s="103" t="s">
        <v>276</v>
      </c>
      <c r="K155" s="103">
        <v>8</v>
      </c>
      <c r="L155" s="103">
        <v>6</v>
      </c>
      <c r="M155" s="103">
        <v>4</v>
      </c>
      <c r="N155" s="103">
        <v>3</v>
      </c>
      <c r="O155" s="103">
        <v>10</v>
      </c>
      <c r="P155" s="103">
        <v>6</v>
      </c>
      <c r="Q155" s="103" t="s">
        <v>276</v>
      </c>
      <c r="R155" s="103">
        <v>2</v>
      </c>
      <c r="S155" s="103">
        <v>8</v>
      </c>
      <c r="T155" s="103" t="s">
        <v>276</v>
      </c>
      <c r="V155" s="25"/>
    </row>
    <row r="156" spans="1:22" ht="12">
      <c r="A156" s="134">
        <v>462</v>
      </c>
      <c r="B156" s="92" t="s">
        <v>209</v>
      </c>
      <c r="C156" s="103">
        <v>2</v>
      </c>
      <c r="D156" s="103" t="s">
        <v>276</v>
      </c>
      <c r="E156" s="103">
        <v>32</v>
      </c>
      <c r="F156" s="103">
        <v>1</v>
      </c>
      <c r="G156" s="103" t="s">
        <v>276</v>
      </c>
      <c r="H156" s="103">
        <v>3</v>
      </c>
      <c r="I156" s="103">
        <v>2</v>
      </c>
      <c r="J156" s="103">
        <v>3</v>
      </c>
      <c r="K156" s="103">
        <v>2</v>
      </c>
      <c r="L156" s="103">
        <v>4</v>
      </c>
      <c r="M156" s="103">
        <v>4</v>
      </c>
      <c r="N156" s="103">
        <v>1</v>
      </c>
      <c r="O156" s="103">
        <v>2</v>
      </c>
      <c r="P156" s="103">
        <v>5</v>
      </c>
      <c r="Q156" s="103">
        <v>3</v>
      </c>
      <c r="R156" s="103">
        <v>1</v>
      </c>
      <c r="S156" s="103">
        <v>1</v>
      </c>
      <c r="T156" s="103">
        <v>1</v>
      </c>
      <c r="V156" s="25"/>
    </row>
    <row r="157" spans="1:22" ht="12">
      <c r="A157" s="134">
        <v>465</v>
      </c>
      <c r="B157" s="92" t="s">
        <v>266</v>
      </c>
      <c r="C157" s="103">
        <v>2</v>
      </c>
      <c r="D157" s="103" t="s">
        <v>276</v>
      </c>
      <c r="E157" s="103">
        <v>10</v>
      </c>
      <c r="F157" s="103">
        <v>1</v>
      </c>
      <c r="G157" s="103" t="s">
        <v>276</v>
      </c>
      <c r="H157" s="103">
        <v>5</v>
      </c>
      <c r="I157" s="103">
        <v>1</v>
      </c>
      <c r="J157" s="103" t="s">
        <v>276</v>
      </c>
      <c r="K157" s="103" t="s">
        <v>276</v>
      </c>
      <c r="L157" s="103">
        <v>1</v>
      </c>
      <c r="M157" s="103" t="s">
        <v>276</v>
      </c>
      <c r="N157" s="103" t="s">
        <v>276</v>
      </c>
      <c r="O157" s="103" t="s">
        <v>276</v>
      </c>
      <c r="P157" s="103">
        <v>1</v>
      </c>
      <c r="Q157" s="103" t="s">
        <v>276</v>
      </c>
      <c r="R157" s="103" t="s">
        <v>276</v>
      </c>
      <c r="S157" s="103" t="s">
        <v>276</v>
      </c>
      <c r="T157" s="103" t="s">
        <v>276</v>
      </c>
      <c r="V157" s="25"/>
    </row>
    <row r="158" spans="1:22" ht="12">
      <c r="A158" s="134">
        <v>467</v>
      </c>
      <c r="B158" s="92" t="s">
        <v>202</v>
      </c>
      <c r="C158" s="103">
        <v>9</v>
      </c>
      <c r="D158" s="103">
        <v>1</v>
      </c>
      <c r="E158" s="103">
        <v>56</v>
      </c>
      <c r="F158" s="103">
        <v>4</v>
      </c>
      <c r="G158" s="103">
        <v>1</v>
      </c>
      <c r="H158" s="103">
        <v>2</v>
      </c>
      <c r="I158" s="103" t="s">
        <v>276</v>
      </c>
      <c r="J158" s="103">
        <v>1</v>
      </c>
      <c r="K158" s="103" t="s">
        <v>276</v>
      </c>
      <c r="L158" s="103" t="s">
        <v>276</v>
      </c>
      <c r="M158" s="103">
        <v>1</v>
      </c>
      <c r="N158" s="103" t="s">
        <v>276</v>
      </c>
      <c r="O158" s="103">
        <v>1</v>
      </c>
      <c r="P158" s="103">
        <v>1</v>
      </c>
      <c r="Q158" s="103" t="s">
        <v>276</v>
      </c>
      <c r="R158" s="103">
        <v>1</v>
      </c>
      <c r="S158" s="103" t="s">
        <v>276</v>
      </c>
      <c r="T158" s="103" t="s">
        <v>276</v>
      </c>
      <c r="V158" s="25"/>
    </row>
    <row r="159" spans="1:22" ht="12">
      <c r="A159" s="134">
        <v>469</v>
      </c>
      <c r="B159" s="92" t="s">
        <v>314</v>
      </c>
      <c r="C159" s="103" t="s">
        <v>276</v>
      </c>
      <c r="D159" s="103" t="s">
        <v>276</v>
      </c>
      <c r="E159" s="103" t="s">
        <v>276</v>
      </c>
      <c r="F159" s="103" t="s">
        <v>276</v>
      </c>
      <c r="G159" s="103" t="s">
        <v>276</v>
      </c>
      <c r="H159" s="103" t="s">
        <v>276</v>
      </c>
      <c r="I159" s="103" t="s">
        <v>276</v>
      </c>
      <c r="J159" s="103" t="s">
        <v>276</v>
      </c>
      <c r="K159" s="103" t="s">
        <v>276</v>
      </c>
      <c r="L159" s="103" t="s">
        <v>276</v>
      </c>
      <c r="M159" s="103" t="s">
        <v>276</v>
      </c>
      <c r="N159" s="103" t="s">
        <v>276</v>
      </c>
      <c r="O159" s="103">
        <v>4</v>
      </c>
      <c r="P159" s="103" t="s">
        <v>276</v>
      </c>
      <c r="Q159" s="103" t="s">
        <v>276</v>
      </c>
      <c r="R159" s="103" t="s">
        <v>276</v>
      </c>
      <c r="S159" s="103" t="s">
        <v>276</v>
      </c>
      <c r="T159" s="103" t="s">
        <v>276</v>
      </c>
      <c r="V159" s="25"/>
    </row>
    <row r="160" spans="1:22" ht="12">
      <c r="A160" s="134">
        <v>470</v>
      </c>
      <c r="B160" s="92" t="s">
        <v>213</v>
      </c>
      <c r="C160" s="103" t="s">
        <v>276</v>
      </c>
      <c r="D160" s="103" t="s">
        <v>276</v>
      </c>
      <c r="E160" s="103" t="s">
        <v>276</v>
      </c>
      <c r="F160" s="103" t="s">
        <v>276</v>
      </c>
      <c r="G160" s="103" t="s">
        <v>276</v>
      </c>
      <c r="H160" s="103" t="s">
        <v>276</v>
      </c>
      <c r="I160" s="103">
        <v>1</v>
      </c>
      <c r="J160" s="103" t="s">
        <v>276</v>
      </c>
      <c r="K160" s="103" t="s">
        <v>276</v>
      </c>
      <c r="L160" s="103" t="s">
        <v>276</v>
      </c>
      <c r="M160" s="103" t="s">
        <v>276</v>
      </c>
      <c r="N160" s="103" t="s">
        <v>276</v>
      </c>
      <c r="O160" s="103" t="s">
        <v>276</v>
      </c>
      <c r="P160" s="103" t="s">
        <v>276</v>
      </c>
      <c r="Q160" s="103">
        <v>1</v>
      </c>
      <c r="R160" s="103">
        <v>2</v>
      </c>
      <c r="S160" s="103" t="s">
        <v>276</v>
      </c>
      <c r="T160" s="103" t="s">
        <v>276</v>
      </c>
      <c r="V160" s="25"/>
    </row>
    <row r="161" spans="1:22" ht="12">
      <c r="A161" s="134">
        <v>471</v>
      </c>
      <c r="B161" s="92" t="s">
        <v>215</v>
      </c>
      <c r="C161" s="103" t="s">
        <v>276</v>
      </c>
      <c r="D161" s="103" t="s">
        <v>276</v>
      </c>
      <c r="E161" s="103">
        <v>5</v>
      </c>
      <c r="F161" s="103" t="s">
        <v>276</v>
      </c>
      <c r="G161" s="103">
        <v>4</v>
      </c>
      <c r="H161" s="103" t="s">
        <v>276</v>
      </c>
      <c r="I161" s="103" t="s">
        <v>276</v>
      </c>
      <c r="J161" s="103">
        <v>2</v>
      </c>
      <c r="K161" s="103" t="s">
        <v>276</v>
      </c>
      <c r="L161" s="103">
        <v>3</v>
      </c>
      <c r="M161" s="103">
        <v>1</v>
      </c>
      <c r="N161" s="103" t="s">
        <v>276</v>
      </c>
      <c r="O161" s="103" t="s">
        <v>276</v>
      </c>
      <c r="P161" s="103">
        <v>1</v>
      </c>
      <c r="Q161" s="103" t="s">
        <v>276</v>
      </c>
      <c r="R161" s="103" t="s">
        <v>276</v>
      </c>
      <c r="S161" s="103">
        <v>1</v>
      </c>
      <c r="T161" s="103" t="s">
        <v>276</v>
      </c>
      <c r="V161" s="25"/>
    </row>
    <row r="162" spans="1:22" ht="12">
      <c r="A162" s="134">
        <v>472</v>
      </c>
      <c r="B162" s="92" t="s">
        <v>210</v>
      </c>
      <c r="C162" s="103" t="s">
        <v>276</v>
      </c>
      <c r="D162" s="103" t="s">
        <v>276</v>
      </c>
      <c r="E162" s="103" t="s">
        <v>276</v>
      </c>
      <c r="F162" s="103">
        <v>1</v>
      </c>
      <c r="G162" s="103" t="s">
        <v>276</v>
      </c>
      <c r="H162" s="103" t="s">
        <v>276</v>
      </c>
      <c r="I162" s="103" t="s">
        <v>276</v>
      </c>
      <c r="J162" s="103" t="s">
        <v>276</v>
      </c>
      <c r="K162" s="103" t="s">
        <v>276</v>
      </c>
      <c r="L162" s="103" t="s">
        <v>276</v>
      </c>
      <c r="M162" s="103" t="s">
        <v>276</v>
      </c>
      <c r="N162" s="103" t="s">
        <v>276</v>
      </c>
      <c r="O162" s="103" t="s">
        <v>276</v>
      </c>
      <c r="P162" s="103" t="s">
        <v>276</v>
      </c>
      <c r="Q162" s="103" t="s">
        <v>276</v>
      </c>
      <c r="R162" s="103" t="s">
        <v>276</v>
      </c>
      <c r="S162" s="103" t="s">
        <v>276</v>
      </c>
      <c r="T162" s="103" t="s">
        <v>276</v>
      </c>
      <c r="V162" s="25"/>
    </row>
    <row r="163" spans="1:22" ht="12">
      <c r="A163" s="134">
        <v>474</v>
      </c>
      <c r="B163" s="92" t="s">
        <v>211</v>
      </c>
      <c r="C163" s="103" t="s">
        <v>276</v>
      </c>
      <c r="D163" s="103" t="s">
        <v>276</v>
      </c>
      <c r="E163" s="103">
        <v>1</v>
      </c>
      <c r="F163" s="103" t="s">
        <v>276</v>
      </c>
      <c r="G163" s="103" t="s">
        <v>276</v>
      </c>
      <c r="H163" s="103">
        <v>2</v>
      </c>
      <c r="I163" s="103" t="s">
        <v>276</v>
      </c>
      <c r="J163" s="103" t="s">
        <v>276</v>
      </c>
      <c r="K163" s="103" t="s">
        <v>276</v>
      </c>
      <c r="L163" s="103" t="s">
        <v>276</v>
      </c>
      <c r="M163" s="103" t="s">
        <v>276</v>
      </c>
      <c r="N163" s="103" t="s">
        <v>276</v>
      </c>
      <c r="O163" s="103" t="s">
        <v>276</v>
      </c>
      <c r="P163" s="103" t="s">
        <v>276</v>
      </c>
      <c r="Q163" s="103" t="s">
        <v>276</v>
      </c>
      <c r="R163" s="103" t="s">
        <v>276</v>
      </c>
      <c r="S163" s="103" t="s">
        <v>276</v>
      </c>
      <c r="T163" s="103" t="s">
        <v>276</v>
      </c>
      <c r="V163" s="25"/>
    </row>
    <row r="164" spans="1:23" ht="12">
      <c r="A164" s="134">
        <v>475</v>
      </c>
      <c r="B164" s="92" t="s">
        <v>265</v>
      </c>
      <c r="C164" s="103">
        <v>32</v>
      </c>
      <c r="D164" s="103">
        <v>12</v>
      </c>
      <c r="E164" s="103">
        <v>68</v>
      </c>
      <c r="F164" s="103">
        <v>4</v>
      </c>
      <c r="G164" s="103">
        <v>2</v>
      </c>
      <c r="H164" s="103">
        <v>2</v>
      </c>
      <c r="I164" s="103">
        <v>7</v>
      </c>
      <c r="J164" s="103">
        <v>10</v>
      </c>
      <c r="K164" s="103">
        <v>1</v>
      </c>
      <c r="L164" s="103">
        <v>14</v>
      </c>
      <c r="M164" s="103" t="s">
        <v>276</v>
      </c>
      <c r="N164" s="103">
        <v>7</v>
      </c>
      <c r="O164" s="103" t="s">
        <v>276</v>
      </c>
      <c r="P164" s="103">
        <v>4</v>
      </c>
      <c r="Q164" s="103">
        <v>1</v>
      </c>
      <c r="R164" s="103">
        <v>6</v>
      </c>
      <c r="S164" s="103">
        <v>1</v>
      </c>
      <c r="T164" s="103">
        <v>3</v>
      </c>
      <c r="V164" s="25"/>
      <c r="W164" s="73"/>
    </row>
    <row r="165" spans="1:22" ht="12">
      <c r="A165" s="134">
        <v>476</v>
      </c>
      <c r="B165" s="92" t="s">
        <v>214</v>
      </c>
      <c r="C165" s="103">
        <v>3</v>
      </c>
      <c r="D165" s="103">
        <v>5</v>
      </c>
      <c r="E165" s="103">
        <v>28</v>
      </c>
      <c r="F165" s="103">
        <v>16</v>
      </c>
      <c r="G165" s="103">
        <v>1</v>
      </c>
      <c r="H165" s="103">
        <v>7</v>
      </c>
      <c r="I165" s="103">
        <v>10</v>
      </c>
      <c r="J165" s="103">
        <v>1</v>
      </c>
      <c r="K165" s="103">
        <v>8</v>
      </c>
      <c r="L165" s="103">
        <v>8</v>
      </c>
      <c r="M165" s="103">
        <v>9</v>
      </c>
      <c r="N165" s="103">
        <v>6</v>
      </c>
      <c r="O165" s="103">
        <v>10</v>
      </c>
      <c r="P165" s="103">
        <v>10</v>
      </c>
      <c r="Q165" s="103">
        <v>18</v>
      </c>
      <c r="R165" s="103">
        <v>7</v>
      </c>
      <c r="S165" s="103">
        <v>4</v>
      </c>
      <c r="T165" s="103">
        <v>5</v>
      </c>
      <c r="V165" s="25"/>
    </row>
    <row r="166" spans="1:22" ht="12">
      <c r="A166" s="134">
        <v>477</v>
      </c>
      <c r="B166" s="92" t="s">
        <v>216</v>
      </c>
      <c r="C166" s="103">
        <v>2</v>
      </c>
      <c r="D166" s="103">
        <v>2</v>
      </c>
      <c r="E166" s="103">
        <v>69</v>
      </c>
      <c r="F166" s="103">
        <v>78</v>
      </c>
      <c r="G166" s="103">
        <v>2</v>
      </c>
      <c r="H166" s="103">
        <v>21</v>
      </c>
      <c r="I166" s="103">
        <v>5</v>
      </c>
      <c r="J166" s="103" t="s">
        <v>276</v>
      </c>
      <c r="K166" s="103">
        <v>1</v>
      </c>
      <c r="L166" s="103">
        <v>9</v>
      </c>
      <c r="M166" s="103">
        <v>1</v>
      </c>
      <c r="N166" s="103">
        <v>3</v>
      </c>
      <c r="O166" s="103">
        <v>7</v>
      </c>
      <c r="P166" s="103" t="s">
        <v>276</v>
      </c>
      <c r="Q166" s="103">
        <v>2</v>
      </c>
      <c r="R166" s="103">
        <v>1</v>
      </c>
      <c r="S166" s="103">
        <v>1</v>
      </c>
      <c r="T166" s="103" t="s">
        <v>276</v>
      </c>
      <c r="V166" s="25"/>
    </row>
    <row r="167" spans="1:22" ht="12">
      <c r="A167" s="134">
        <v>479</v>
      </c>
      <c r="B167" s="92" t="s">
        <v>191</v>
      </c>
      <c r="C167" s="103">
        <v>28</v>
      </c>
      <c r="D167" s="103">
        <v>13</v>
      </c>
      <c r="E167" s="103">
        <v>221</v>
      </c>
      <c r="F167" s="103">
        <v>38</v>
      </c>
      <c r="G167" s="103">
        <v>7</v>
      </c>
      <c r="H167" s="103">
        <v>50</v>
      </c>
      <c r="I167" s="103">
        <v>11</v>
      </c>
      <c r="J167" s="103">
        <v>3</v>
      </c>
      <c r="K167" s="103">
        <v>43</v>
      </c>
      <c r="L167" s="103">
        <v>8</v>
      </c>
      <c r="M167" s="103">
        <v>11</v>
      </c>
      <c r="N167" s="103">
        <v>4</v>
      </c>
      <c r="O167" s="103">
        <v>7</v>
      </c>
      <c r="P167" s="103">
        <v>13</v>
      </c>
      <c r="Q167" s="103">
        <v>12</v>
      </c>
      <c r="R167" s="103">
        <v>6</v>
      </c>
      <c r="S167" s="103">
        <v>1</v>
      </c>
      <c r="T167" s="103">
        <v>5</v>
      </c>
      <c r="V167" s="25"/>
    </row>
    <row r="168" spans="1:22" ht="12">
      <c r="A168" s="134">
        <v>482</v>
      </c>
      <c r="B168" s="92" t="s">
        <v>205</v>
      </c>
      <c r="C168" s="103">
        <v>3</v>
      </c>
      <c r="D168" s="103" t="s">
        <v>276</v>
      </c>
      <c r="E168" s="103">
        <v>4</v>
      </c>
      <c r="F168" s="103" t="s">
        <v>276</v>
      </c>
      <c r="G168" s="103" t="s">
        <v>276</v>
      </c>
      <c r="H168" s="103" t="s">
        <v>276</v>
      </c>
      <c r="I168" s="103">
        <v>2</v>
      </c>
      <c r="J168" s="103" t="s">
        <v>276</v>
      </c>
      <c r="K168" s="103">
        <v>1</v>
      </c>
      <c r="L168" s="103" t="s">
        <v>276</v>
      </c>
      <c r="M168" s="103">
        <v>2</v>
      </c>
      <c r="N168" s="103">
        <v>1</v>
      </c>
      <c r="O168" s="103">
        <v>3</v>
      </c>
      <c r="P168" s="103">
        <v>1</v>
      </c>
      <c r="Q168" s="103" t="s">
        <v>276</v>
      </c>
      <c r="R168" s="103">
        <v>1</v>
      </c>
      <c r="S168" s="103">
        <v>1</v>
      </c>
      <c r="T168" s="103" t="s">
        <v>276</v>
      </c>
      <c r="V168" s="25"/>
    </row>
    <row r="169" spans="1:22" ht="12">
      <c r="A169" s="134">
        <v>499</v>
      </c>
      <c r="B169" s="92" t="s">
        <v>218</v>
      </c>
      <c r="C169" s="103" t="s">
        <v>276</v>
      </c>
      <c r="D169" s="103">
        <v>2</v>
      </c>
      <c r="E169" s="103" t="s">
        <v>276</v>
      </c>
      <c r="F169" s="103">
        <v>3</v>
      </c>
      <c r="G169" s="103">
        <v>6</v>
      </c>
      <c r="H169" s="103">
        <v>3</v>
      </c>
      <c r="I169" s="103">
        <v>4</v>
      </c>
      <c r="J169" s="103">
        <v>4</v>
      </c>
      <c r="K169" s="103" t="s">
        <v>276</v>
      </c>
      <c r="L169" s="103">
        <v>7</v>
      </c>
      <c r="M169" s="103">
        <v>2</v>
      </c>
      <c r="N169" s="103">
        <v>2</v>
      </c>
      <c r="O169" s="103" t="s">
        <v>276</v>
      </c>
      <c r="P169" s="103" t="s">
        <v>276</v>
      </c>
      <c r="Q169" s="103">
        <v>7</v>
      </c>
      <c r="R169" s="103" t="s">
        <v>276</v>
      </c>
      <c r="S169" s="103">
        <v>6</v>
      </c>
      <c r="T169" s="103">
        <v>7</v>
      </c>
      <c r="V169" s="25"/>
    </row>
    <row r="170" spans="1:22" ht="12">
      <c r="A170" s="134"/>
      <c r="B170" s="92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V170" s="25"/>
    </row>
    <row r="171" spans="1:25" s="71" customFormat="1" ht="12">
      <c r="A171" s="131"/>
      <c r="B171" s="132" t="s">
        <v>219</v>
      </c>
      <c r="C171" s="104">
        <v>566</v>
      </c>
      <c r="D171" s="104">
        <v>405</v>
      </c>
      <c r="E171" s="104">
        <v>2229</v>
      </c>
      <c r="F171" s="104">
        <v>1078</v>
      </c>
      <c r="G171" s="104">
        <v>273</v>
      </c>
      <c r="H171" s="104">
        <v>492</v>
      </c>
      <c r="I171" s="104">
        <v>481</v>
      </c>
      <c r="J171" s="104">
        <v>295</v>
      </c>
      <c r="K171" s="104">
        <v>352</v>
      </c>
      <c r="L171" s="104">
        <v>418</v>
      </c>
      <c r="M171" s="104">
        <v>194</v>
      </c>
      <c r="N171" s="104">
        <v>251</v>
      </c>
      <c r="O171" s="104">
        <v>239</v>
      </c>
      <c r="P171" s="104">
        <v>237</v>
      </c>
      <c r="Q171" s="104">
        <v>644</v>
      </c>
      <c r="R171" s="104">
        <v>294</v>
      </c>
      <c r="S171" s="104">
        <v>201</v>
      </c>
      <c r="T171" s="104">
        <v>229</v>
      </c>
      <c r="U171" s="11"/>
      <c r="V171" s="53"/>
      <c r="Y171" s="11"/>
    </row>
    <row r="172" spans="1:22" ht="12">
      <c r="A172" s="134"/>
      <c r="B172" s="92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V172" s="25"/>
    </row>
    <row r="173" spans="1:22" ht="12">
      <c r="A173" s="134">
        <v>523</v>
      </c>
      <c r="B173" s="92" t="s">
        <v>220</v>
      </c>
      <c r="C173" s="103">
        <v>5</v>
      </c>
      <c r="D173" s="103" t="s">
        <v>276</v>
      </c>
      <c r="E173" s="103">
        <v>2</v>
      </c>
      <c r="F173" s="103">
        <v>7</v>
      </c>
      <c r="G173" s="103" t="s">
        <v>276</v>
      </c>
      <c r="H173" s="103" t="s">
        <v>276</v>
      </c>
      <c r="I173" s="103">
        <v>1</v>
      </c>
      <c r="J173" s="103" t="s">
        <v>276</v>
      </c>
      <c r="K173" s="103">
        <v>3</v>
      </c>
      <c r="L173" s="103">
        <v>1</v>
      </c>
      <c r="M173" s="103">
        <v>2</v>
      </c>
      <c r="N173" s="103">
        <v>2</v>
      </c>
      <c r="O173" s="103" t="s">
        <v>276</v>
      </c>
      <c r="P173" s="103">
        <v>1</v>
      </c>
      <c r="Q173" s="103">
        <v>1</v>
      </c>
      <c r="R173" s="103" t="s">
        <v>276</v>
      </c>
      <c r="S173" s="103">
        <v>2</v>
      </c>
      <c r="T173" s="103" t="s">
        <v>276</v>
      </c>
      <c r="V173" s="25"/>
    </row>
    <row r="174" spans="1:22" ht="12">
      <c r="A174" s="134">
        <v>526</v>
      </c>
      <c r="B174" s="92" t="s">
        <v>221</v>
      </c>
      <c r="C174" s="103" t="s">
        <v>276</v>
      </c>
      <c r="D174" s="103" t="s">
        <v>276</v>
      </c>
      <c r="E174" s="103">
        <v>1</v>
      </c>
      <c r="F174" s="103" t="s">
        <v>276</v>
      </c>
      <c r="G174" s="103" t="s">
        <v>276</v>
      </c>
      <c r="H174" s="103" t="s">
        <v>276</v>
      </c>
      <c r="I174" s="103" t="s">
        <v>276</v>
      </c>
      <c r="J174" s="103" t="s">
        <v>276</v>
      </c>
      <c r="K174" s="103" t="s">
        <v>276</v>
      </c>
      <c r="L174" s="103" t="s">
        <v>276</v>
      </c>
      <c r="M174" s="103" t="s">
        <v>276</v>
      </c>
      <c r="N174" s="103" t="s">
        <v>276</v>
      </c>
      <c r="O174" s="103" t="s">
        <v>276</v>
      </c>
      <c r="P174" s="103" t="s">
        <v>276</v>
      </c>
      <c r="Q174" s="103" t="s">
        <v>276</v>
      </c>
      <c r="R174" s="103" t="s">
        <v>276</v>
      </c>
      <c r="S174" s="103" t="s">
        <v>276</v>
      </c>
      <c r="T174" s="103" t="s">
        <v>276</v>
      </c>
      <c r="V174" s="25"/>
    </row>
    <row r="175" spans="1:22" ht="12">
      <c r="A175" s="134">
        <v>530</v>
      </c>
      <c r="B175" s="92" t="s">
        <v>222</v>
      </c>
      <c r="C175" s="103" t="s">
        <v>276</v>
      </c>
      <c r="D175" s="103" t="s">
        <v>276</v>
      </c>
      <c r="E175" s="103">
        <v>102</v>
      </c>
      <c r="F175" s="103" t="s">
        <v>276</v>
      </c>
      <c r="G175" s="103" t="s">
        <v>276</v>
      </c>
      <c r="H175" s="103" t="s">
        <v>276</v>
      </c>
      <c r="I175" s="103" t="s">
        <v>276</v>
      </c>
      <c r="J175" s="103" t="s">
        <v>276</v>
      </c>
      <c r="K175" s="103" t="s">
        <v>276</v>
      </c>
      <c r="L175" s="103" t="s">
        <v>276</v>
      </c>
      <c r="M175" s="103" t="s">
        <v>276</v>
      </c>
      <c r="N175" s="103" t="s">
        <v>276</v>
      </c>
      <c r="O175" s="103" t="s">
        <v>276</v>
      </c>
      <c r="P175" s="103" t="s">
        <v>276</v>
      </c>
      <c r="Q175" s="103" t="s">
        <v>276</v>
      </c>
      <c r="R175" s="103" t="s">
        <v>276</v>
      </c>
      <c r="S175" s="103" t="s">
        <v>276</v>
      </c>
      <c r="T175" s="103" t="s">
        <v>276</v>
      </c>
      <c r="V175" s="25"/>
    </row>
    <row r="176" spans="1:22" ht="12">
      <c r="A176" s="134">
        <v>536</v>
      </c>
      <c r="B176" s="92" t="s">
        <v>223</v>
      </c>
      <c r="C176" s="103">
        <v>1</v>
      </c>
      <c r="D176" s="103" t="s">
        <v>276</v>
      </c>
      <c r="E176" s="103">
        <v>4</v>
      </c>
      <c r="F176" s="103" t="s">
        <v>276</v>
      </c>
      <c r="G176" s="103" t="s">
        <v>276</v>
      </c>
      <c r="H176" s="103">
        <v>1</v>
      </c>
      <c r="I176" s="103">
        <v>2</v>
      </c>
      <c r="J176" s="103" t="s">
        <v>276</v>
      </c>
      <c r="K176" s="103" t="s">
        <v>276</v>
      </c>
      <c r="L176" s="103" t="s">
        <v>276</v>
      </c>
      <c r="M176" s="103" t="s">
        <v>276</v>
      </c>
      <c r="N176" s="103" t="s">
        <v>276</v>
      </c>
      <c r="O176" s="103" t="s">
        <v>276</v>
      </c>
      <c r="P176" s="103">
        <v>2</v>
      </c>
      <c r="Q176" s="103" t="s">
        <v>276</v>
      </c>
      <c r="R176" s="103" t="s">
        <v>276</v>
      </c>
      <c r="S176" s="103">
        <v>1</v>
      </c>
      <c r="T176" s="103" t="s">
        <v>276</v>
      </c>
      <c r="V176" s="25"/>
    </row>
    <row r="177" spans="1:22" ht="12">
      <c r="A177" s="134">
        <v>540</v>
      </c>
      <c r="B177" s="92" t="s">
        <v>224</v>
      </c>
      <c r="C177" s="103" t="s">
        <v>276</v>
      </c>
      <c r="D177" s="103" t="s">
        <v>276</v>
      </c>
      <c r="E177" s="103">
        <v>48</v>
      </c>
      <c r="F177" s="103" t="s">
        <v>276</v>
      </c>
      <c r="G177" s="103" t="s">
        <v>276</v>
      </c>
      <c r="H177" s="103" t="s">
        <v>276</v>
      </c>
      <c r="I177" s="103" t="s">
        <v>276</v>
      </c>
      <c r="J177" s="103" t="s">
        <v>276</v>
      </c>
      <c r="K177" s="103" t="s">
        <v>276</v>
      </c>
      <c r="L177" s="103" t="s">
        <v>276</v>
      </c>
      <c r="M177" s="103" t="s">
        <v>276</v>
      </c>
      <c r="N177" s="103" t="s">
        <v>276</v>
      </c>
      <c r="O177" s="103" t="s">
        <v>276</v>
      </c>
      <c r="P177" s="103" t="s">
        <v>276</v>
      </c>
      <c r="Q177" s="103" t="s">
        <v>276</v>
      </c>
      <c r="R177" s="103" t="s">
        <v>276</v>
      </c>
      <c r="S177" s="103" t="s">
        <v>276</v>
      </c>
      <c r="T177" s="103" t="s">
        <v>276</v>
      </c>
      <c r="V177" s="25"/>
    </row>
    <row r="178" spans="1:22" ht="12">
      <c r="A178" s="134"/>
      <c r="B178" s="92"/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V178" s="25"/>
    </row>
    <row r="179" spans="1:25" s="71" customFormat="1" ht="12">
      <c r="A179" s="131"/>
      <c r="B179" s="132" t="s">
        <v>341</v>
      </c>
      <c r="C179" s="104">
        <v>6</v>
      </c>
      <c r="D179" s="104" t="s">
        <v>276</v>
      </c>
      <c r="E179" s="104">
        <v>157</v>
      </c>
      <c r="F179" s="104">
        <v>7</v>
      </c>
      <c r="G179" s="104" t="s">
        <v>276</v>
      </c>
      <c r="H179" s="104">
        <v>1</v>
      </c>
      <c r="I179" s="104">
        <v>3</v>
      </c>
      <c r="J179" s="104" t="s">
        <v>276</v>
      </c>
      <c r="K179" s="104">
        <v>3</v>
      </c>
      <c r="L179" s="104">
        <v>1</v>
      </c>
      <c r="M179" s="104">
        <v>2</v>
      </c>
      <c r="N179" s="104">
        <v>2</v>
      </c>
      <c r="O179" s="104" t="s">
        <v>276</v>
      </c>
      <c r="P179" s="104">
        <v>3</v>
      </c>
      <c r="Q179" s="104">
        <v>1</v>
      </c>
      <c r="R179" s="104" t="s">
        <v>276</v>
      </c>
      <c r="S179" s="104">
        <v>3</v>
      </c>
      <c r="T179" s="104" t="s">
        <v>276</v>
      </c>
      <c r="U179" s="11"/>
      <c r="V179" s="53"/>
      <c r="Y179" s="11"/>
    </row>
    <row r="180" spans="1:25" s="71" customFormat="1" ht="12">
      <c r="A180" s="134"/>
      <c r="B180" s="132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  <c r="S180" s="104"/>
      <c r="T180" s="104"/>
      <c r="U180" s="11"/>
      <c r="V180" s="25"/>
      <c r="W180" s="11"/>
      <c r="X180" s="11"/>
      <c r="Y180" s="11"/>
    </row>
    <row r="181" spans="1:22" ht="12">
      <c r="A181" s="134">
        <v>997</v>
      </c>
      <c r="B181" s="92" t="s">
        <v>264</v>
      </c>
      <c r="C181" s="103">
        <v>1</v>
      </c>
      <c r="D181" s="103">
        <v>4</v>
      </c>
      <c r="E181" s="103">
        <v>32</v>
      </c>
      <c r="F181" s="103">
        <v>24</v>
      </c>
      <c r="G181" s="103">
        <v>2</v>
      </c>
      <c r="H181" s="103">
        <v>3</v>
      </c>
      <c r="I181" s="103">
        <v>3</v>
      </c>
      <c r="J181" s="103">
        <v>1</v>
      </c>
      <c r="K181" s="103" t="s">
        <v>276</v>
      </c>
      <c r="L181" s="103">
        <v>1</v>
      </c>
      <c r="M181" s="103">
        <v>3</v>
      </c>
      <c r="N181" s="103">
        <v>13</v>
      </c>
      <c r="O181" s="103" t="s">
        <v>276</v>
      </c>
      <c r="P181" s="103">
        <v>9</v>
      </c>
      <c r="Q181" s="103">
        <v>8</v>
      </c>
      <c r="R181" s="103">
        <v>7</v>
      </c>
      <c r="S181" s="103">
        <v>1</v>
      </c>
      <c r="T181" s="103" t="s">
        <v>276</v>
      </c>
      <c r="V181" s="25"/>
    </row>
    <row r="182" spans="1:22" ht="12">
      <c r="A182" s="134" t="s">
        <v>225</v>
      </c>
      <c r="B182" s="92" t="s">
        <v>275</v>
      </c>
      <c r="C182" s="103">
        <v>19</v>
      </c>
      <c r="D182" s="103">
        <v>11</v>
      </c>
      <c r="E182" s="103">
        <v>73</v>
      </c>
      <c r="F182" s="103">
        <v>44</v>
      </c>
      <c r="G182" s="103">
        <v>15</v>
      </c>
      <c r="H182" s="103">
        <v>7</v>
      </c>
      <c r="I182" s="103">
        <v>4</v>
      </c>
      <c r="J182" s="103">
        <v>9</v>
      </c>
      <c r="K182" s="103">
        <v>12</v>
      </c>
      <c r="L182" s="103">
        <v>33</v>
      </c>
      <c r="M182" s="103">
        <v>21</v>
      </c>
      <c r="N182" s="103">
        <v>2</v>
      </c>
      <c r="O182" s="103">
        <v>6</v>
      </c>
      <c r="P182" s="103">
        <v>7</v>
      </c>
      <c r="Q182" s="103">
        <v>3</v>
      </c>
      <c r="R182" s="103">
        <v>15</v>
      </c>
      <c r="S182" s="103" t="s">
        <v>276</v>
      </c>
      <c r="T182" s="103">
        <v>8</v>
      </c>
      <c r="V182" s="25"/>
    </row>
    <row r="183" spans="1:22" ht="12">
      <c r="A183" s="135"/>
      <c r="B183" s="92"/>
      <c r="C183" s="11"/>
      <c r="D183" s="11"/>
      <c r="E183" s="11"/>
      <c r="V183" s="115"/>
    </row>
    <row r="184" spans="1:22" ht="12">
      <c r="A184" s="135"/>
      <c r="B184" s="92"/>
      <c r="V184" s="115"/>
    </row>
    <row r="185" spans="1:25" s="71" customFormat="1" ht="12">
      <c r="A185" s="136"/>
      <c r="B185" s="132" t="s">
        <v>315</v>
      </c>
      <c r="C185" s="71">
        <v>1661</v>
      </c>
      <c r="D185" s="71">
        <v>1092</v>
      </c>
      <c r="E185" s="71">
        <v>7540</v>
      </c>
      <c r="F185" s="71">
        <v>4151</v>
      </c>
      <c r="G185" s="71">
        <v>967</v>
      </c>
      <c r="H185" s="71">
        <v>1785</v>
      </c>
      <c r="I185" s="71">
        <v>1596</v>
      </c>
      <c r="J185" s="71">
        <v>863</v>
      </c>
      <c r="K185" s="71">
        <v>1100</v>
      </c>
      <c r="L185" s="71">
        <v>1722</v>
      </c>
      <c r="M185" s="71">
        <v>775</v>
      </c>
      <c r="N185" s="71">
        <v>936</v>
      </c>
      <c r="O185" s="71">
        <v>739</v>
      </c>
      <c r="P185" s="71">
        <v>1203</v>
      </c>
      <c r="Q185" s="71">
        <v>1762</v>
      </c>
      <c r="R185" s="71">
        <v>1014</v>
      </c>
      <c r="S185" s="71">
        <v>721</v>
      </c>
      <c r="T185" s="71">
        <v>1287</v>
      </c>
      <c r="U185" s="11"/>
      <c r="V185" s="12"/>
      <c r="Y185" s="11"/>
    </row>
    <row r="186" spans="1:25" s="71" customFormat="1" ht="12">
      <c r="A186" s="92"/>
      <c r="B186" s="132"/>
      <c r="U186" s="11"/>
      <c r="V186" s="11"/>
      <c r="W186" s="11"/>
      <c r="X186" s="11"/>
      <c r="Y186" s="11"/>
    </row>
    <row r="187" spans="1:5" ht="12">
      <c r="A187" s="92"/>
      <c r="B187" s="92"/>
      <c r="C187" s="11"/>
      <c r="D187" s="11"/>
      <c r="E187" s="11"/>
    </row>
    <row r="188" spans="1:5" ht="12">
      <c r="A188" s="92"/>
      <c r="B188" s="92"/>
      <c r="C188" s="11"/>
      <c r="D188" s="11"/>
      <c r="E188" s="11"/>
    </row>
    <row r="189" spans="1:5" ht="12">
      <c r="A189" s="92"/>
      <c r="B189" s="92"/>
      <c r="C189" s="11"/>
      <c r="D189" s="11"/>
      <c r="E189" s="11"/>
    </row>
    <row r="190" spans="1:2" ht="12">
      <c r="A190" s="92"/>
      <c r="B190" s="92"/>
    </row>
    <row r="191" spans="1:2" ht="12">
      <c r="A191" s="92"/>
      <c r="B191" s="92"/>
    </row>
    <row r="192" spans="1:2" ht="12">
      <c r="A192" s="92"/>
      <c r="B192" s="92"/>
    </row>
    <row r="193" spans="1:2" ht="12">
      <c r="A193" s="92"/>
      <c r="B193" s="92"/>
    </row>
    <row r="194" spans="1:2" ht="12">
      <c r="A194" s="92"/>
      <c r="B194" s="92"/>
    </row>
    <row r="195" spans="1:2" ht="12">
      <c r="A195" s="92"/>
      <c r="B195" s="92"/>
    </row>
    <row r="196" spans="1:2" ht="12">
      <c r="A196" s="92"/>
      <c r="B196" s="92"/>
    </row>
    <row r="197" spans="1:2" ht="12">
      <c r="A197" s="92"/>
      <c r="B197" s="92"/>
    </row>
    <row r="198" spans="1:2" ht="12">
      <c r="A198" s="92"/>
      <c r="B198" s="92"/>
    </row>
    <row r="199" spans="1:2" ht="12">
      <c r="A199" s="92"/>
      <c r="B199" s="92"/>
    </row>
    <row r="200" spans="1:2" ht="12">
      <c r="A200" s="92"/>
      <c r="B200" s="92"/>
    </row>
    <row r="201" spans="1:2" ht="12">
      <c r="A201" s="92"/>
      <c r="B201" s="92"/>
    </row>
    <row r="202" spans="1:2" ht="12">
      <c r="A202" s="92"/>
      <c r="B202" s="92"/>
    </row>
    <row r="203" spans="1:2" ht="12">
      <c r="A203" s="92"/>
      <c r="B203" s="92"/>
    </row>
  </sheetData>
  <mergeCells count="1">
    <mergeCell ref="C5:T5"/>
  </mergeCells>
  <printOptions horizontalCentered="1"/>
  <pageMargins left="0.5905511811023623" right="0.5905511811023623" top="0.7874015748031497" bottom="0.3937007874015748" header="0.1968503937007874" footer="0.5118110236220472"/>
  <pageSetup fitToHeight="2" fitToWidth="2" horizontalDpi="600" verticalDpi="600" orientation="portrait" paperSize="9" scale="90" r:id="rId1"/>
  <headerFooter alignWithMargins="0">
    <oddHeader>&amp;LStatistisches Amt
Mecklenburg-Vorpommern
Fachbereich Bevölkerung&amp;RBerichtszeitraum: 2005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Statistisches Amt Mecklenburg-Vorpommern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A143 Ausländische Bevölkerung (Ausländerzentralregister) 2006</dc:title>
  <dc:subject>Bevölkerung</dc:subject>
  <dc:creator>FB 420</dc:creator>
  <cp:keywords/>
  <dc:description>EXCEL</dc:description>
  <cp:lastModifiedBy>Annett Booß</cp:lastModifiedBy>
  <cp:lastPrinted>2007-04-11T10:37:56Z</cp:lastPrinted>
  <dcterms:created xsi:type="dcterms:W3CDTF">2005-10-24T11:39:10Z</dcterms:created>
  <dcterms:modified xsi:type="dcterms:W3CDTF">2007-06-07T05:29:08Z</dcterms:modified>
  <cp:category>Statistische Berichte</cp:category>
  <cp:version/>
  <cp:contentType/>
  <cp:contentStatus/>
</cp:coreProperties>
</file>